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Metadata" sheetId="1" r:id="rId4"/>
    <sheet name="Read me" sheetId="2" r:id="rId5"/>
    <sheet name="C-2011 stratigraphy " sheetId="3" r:id="rId6"/>
    <sheet name="C-2011 LOI, CN &amp; bulk isotopes" sheetId="4" r:id="rId7"/>
    <sheet name="C-2011 14C dates" sheetId="5" r:id="rId8"/>
    <sheet name="C-2011 tephra" sheetId="6" r:id="rId9"/>
    <sheet name="C-2011 age model" sheetId="7" r:id="rId10"/>
    <sheet name="C-2011 dD n-alkanes" sheetId="8" r:id="rId11"/>
    <sheet name="C-2011 biomarker quantification" sheetId="9" r:id="rId12"/>
    <sheet name="C-2011 chironomids %" sheetId="10" r:id="rId13"/>
    <sheet name="C-2011 chironomid T July" sheetId="11" r:id="rId14"/>
    <sheet name="C-1981 LOI%" sheetId="12" r:id="rId15"/>
    <sheet name="Core-to-core alignment" sheetId="13" r:id="rId16"/>
    <sheet name="C-1981 age model" sheetId="14" r:id="rId17"/>
    <sheet name="C-1981 pollen counts" sheetId="15" r:id="rId18"/>
    <sheet name="C-1981 Pollen %" sheetId="16" r:id="rId19"/>
  </sheets>
  <definedNames/>
  <calcPr calcId="999999" calcMode="auto" calcCompleted="1" fullCalcOnLoad="0"/>
</workbook>
</file>

<file path=xl/sharedStrings.xml><?xml version="1.0" encoding="utf-8"?>
<sst xmlns="http://schemas.openxmlformats.org/spreadsheetml/2006/main" uniqueCount="334">
  <si>
    <t>Lateglacial and early Holocene multi-proxy data set for the ancient lake at Atteköpsmosse, southern Sweden
Summary
Lithostratigraphy, tephra, geochemistry, biomarkers, hydrogen isotopes, radiocarbon dates, age model, chironomid counts and percentages, pollen counts and percentages, reconstructed summer temperatures for the lacustrine sequence of ancient lake Atteköpsmosse in southern Sweden, 15.5-11.3 ka BP.
Web address
https://bolin.su.se/data/Wohlfarth-2018-Attekopsmosse
Citations
Wohlfarth, B., Luoto, T. P., Muschitiello, F., Väliranta, M., Björck, S., Davies, S. M., Kylander, M., Ljung, K., Reimer, P. J., Smittenberg, R. H. (2018): Climate and environment in southwest Sweden 15.5–11.3 cal. ka BP. Boreas. DOI:10.1111/bor.12310
Principal Investigator
Barbara Wohlfarth
Keywords
Paleoclimate; Paleoenvironment; Multi-proxy; Lateglacial; Southern Sweden
Category
Lacustrine &gt; Sediment cores
Comments
Site Name: Atteköpsmosse; Latitude: 56°23'; Longitude: 12°51'; Altitude: 175-180 m a.s.l.; Coring device: Russian corer; Site type: Peatbog.
Contact information
Email Address
barbara.wohlfarth@geo.su.se
Phone Number
+46-8-164883
Postal address
Barbara  Wohlfarth
Department of Geological Sciences, Stockholm University
SE-106 91 Stockholm
Sweden
Metadata
GCMD Science keywords
Earth science &gt; Climate indicators &gt; Paleoclimate indicators &gt; Ocean/lake records &gt; Sediments
GCMD Location
Continent &gt; Europe &gt; Northern Europe &gt; Scandinavia &gt; Sweden
Status
Completed
Data Set Language
English
Project
The data was analysed as part of the Swedish Nuclear Fuel and Waste Management Company's Transitions Project.
Description
The data is included in one xlsx file with the following tabs: Read me; C-2011 stratigraphy; C-2011 LOI; CN &amp; bulk isotopes; C-2011 14C dates; C-2011 tephra; C-2011 age model; C-2011 dD n-alkanes; C-2011 biomarker quantification; C-2011 chironomids %; C-2011 chironomid T July; C-1981 LOI%; Core-to-core alignment; C-1981 age model; C-1981 pollen counts; C-1981 Pollen %.
Publisher
Bolin Centre for Climate Research, Stockholm University
Dataset Version
1.0
Use Limitations
None
Access Constraints
Free
Published
2018-04-03 15:16:44</t>
  </si>
  <si>
    <t>Site Name</t>
  </si>
  <si>
    <t>Latitude</t>
  </si>
  <si>
    <t>Longitude</t>
  </si>
  <si>
    <t>Altitude</t>
  </si>
  <si>
    <t>Coring device</t>
  </si>
  <si>
    <t>Site type</t>
  </si>
  <si>
    <t xml:space="preserve">Principal investigator </t>
  </si>
  <si>
    <t>Atteköpsmosse</t>
  </si>
  <si>
    <t>56°23'</t>
  </si>
  <si>
    <t>12°51'</t>
  </si>
  <si>
    <t>175-180</t>
  </si>
  <si>
    <t>Russian corer</t>
  </si>
  <si>
    <t>Peatbog</t>
  </si>
  <si>
    <t>Barbara Wohlfarth</t>
  </si>
  <si>
    <t>File created by:</t>
  </si>
  <si>
    <t>Contact details:</t>
  </si>
  <si>
    <t>Barbara Wohlfarth, Department of Geological Sciences, Stockholm University, SE-10691 Stockholm</t>
  </si>
  <si>
    <t>barbara@geo.su.se</t>
  </si>
  <si>
    <t>Please cite the following reference:</t>
  </si>
  <si>
    <r>
      <t xml:space="preserve">Wohlfarth, B., </t>
    </r>
    <r>
      <rPr>
        <rFont val="Calibri"/>
        <b val="false"/>
        <i val="false"/>
        <strike val="false"/>
        <color rgb="FF000000"/>
        <sz val="12"/>
        <u val="none"/>
      </rPr>
      <t xml:space="preserve">Luoto, T. P., Muschitiello, F., Väliranta, M., Björck, S., Davies, S. M., Kylander, M., Ljung K., Reimer, P. J., Smittenberg, R. H. (2018): Climate and environment in southwest Sweden 15.5-11.3 cal. ka BP. </t>
    </r>
    <r>
      <rPr>
        <rFont val="Calibri"/>
        <b val="false"/>
        <i val="true"/>
        <strike val="false"/>
        <color rgb="FF000000"/>
        <sz val="12"/>
        <u val="none"/>
      </rPr>
      <t xml:space="preserve">Boreas</t>
    </r>
    <r>
      <rPr>
        <rFont val="Calibri"/>
        <b val="false"/>
        <i val="false"/>
        <strike val="false"/>
        <color rgb="FF000000"/>
        <sz val="12"/>
        <u val="none"/>
      </rPr>
      <t xml:space="preserve">. DOI 10.1111/bor.12310</t>
    </r>
  </si>
  <si>
    <t>C-2011</t>
  </si>
  <si>
    <t>Depth (cm) below surface</t>
  </si>
  <si>
    <t>Sediment lithology</t>
  </si>
  <si>
    <t>-</t>
  </si>
  <si>
    <t>Dark brown coarse detritus gyttja or peat, gLB</t>
  </si>
  <si>
    <t>Dark brown fine detritus gyttja, vgLB</t>
  </si>
  <si>
    <t>Olive-brown to greyish silty gyttja layer, much FeS disturbed lower boundary</t>
  </si>
  <si>
    <t>Slightly darker olive-brown silty gyttja/algae gyttja, vgLB</t>
  </si>
  <si>
    <t>Olive brown silty gyttja/algae gyttja with 6 thin organic layers, vgLB</t>
  </si>
  <si>
    <t>Darker brown silty algae gyttja, vgLB; very difficult to see the difference between this layer and the underlying layer; FeS spots</t>
  </si>
  <si>
    <t>Brown silty gyttja/algae gyttja, vgLB</t>
  </si>
  <si>
    <t>Brown silty gyttja, vgLB, visible organics or FeS spots</t>
  </si>
  <si>
    <t>Slightly darker grey clayey silty gyttja</t>
  </si>
  <si>
    <t>Brownish-grey clayey silty gyttja</t>
  </si>
  <si>
    <t>Darker brown clayey silty gyttja; grey colored lense at 629 cm</t>
  </si>
  <si>
    <t>Brownish-grey clayey silty gyttja with some FeS stains, gLB; 654.5-653.5 cm: clayey silt; 653.5-652.5 cm: blueish clayey silt; 650-632.5 cm: possibly more sandy</t>
  </si>
  <si>
    <t>Brownish-orange clayey silty gyttja, FeS; moss layer or FeS layer at 657.5 cm, gLB</t>
  </si>
  <si>
    <t>Olive brown - greyish gyttja silt, gLB in one core, very distinct LB in another core</t>
  </si>
  <si>
    <t>Dark brown gyttja silt, rich in organics, gLB</t>
  </si>
  <si>
    <t>Olive brown gyttja silt with organics, gLB</t>
  </si>
  <si>
    <t>Alternating layers of dark brown mosses and greyish-brown clayey gyttja silt/silty clay; distinct sLB marked by a band of FeS colored silt</t>
  </si>
  <si>
    <t>714.5-710 cm: grey fine sand layer, sLB; 710-708 cm: grey sandy silt with mosses, sLB; 708-704 cm: grey coarse sand, fining up, sLB; 704-702 cm: grey silt. Many mosses in the sand layer in another core</t>
  </si>
  <si>
    <t>Alternating layers of dark brown mosses and greyish-brown clayey silt; gLB; 721-720 cm: grey sand layer</t>
  </si>
  <si>
    <t>Brownish-grey clayey silt, organics, vsLB</t>
  </si>
  <si>
    <t>Dark grey fine sand layer (1.5 cm) followed by grey-olive silt layer, sLB</t>
  </si>
  <si>
    <t>Grey clayey silt with carbonate fragments, gLB</t>
  </si>
  <si>
    <t>Grey silt with thin sand layers (1 mm), FeS banding, sLB</t>
  </si>
  <si>
    <t>Grey fine sand layers</t>
  </si>
  <si>
    <t>gLB = gradual lower boundary</t>
  </si>
  <si>
    <t>vgLB = very gradual lower boundary</t>
  </si>
  <si>
    <t>sLB = sharp lower boundary</t>
  </si>
  <si>
    <t>Depth (cm) - composite stratigraphy</t>
  </si>
  <si>
    <t>% LOI at 550 deg C</t>
  </si>
  <si>
    <r>
      <rPr>
        <rFont val="Calibri"/>
        <b val="true"/>
        <i val="false"/>
        <strike val="false"/>
        <color rgb="FF000000"/>
        <sz val="12"/>
        <u val="none"/>
      </rPr>
      <t xml:space="preserve">δ</t>
    </r>
    <r>
      <rPr>
        <rFont val="Calibri"/>
        <b val="true"/>
        <i val="false"/>
        <strike val="false"/>
        <color rgb="FF000000"/>
        <sz val="12"/>
        <u val="none"/>
      </rPr>
      <t xml:space="preserve">13C (tot) vs PDB</t>
    </r>
  </si>
  <si>
    <t>% C (tot)</t>
  </si>
  <si>
    <r>
      <rPr>
        <rFont val="Calibri"/>
        <b val="true"/>
        <i val="false"/>
        <strike val="false"/>
        <color rgb="FF000000"/>
        <sz val="12"/>
        <u val="none"/>
      </rPr>
      <t xml:space="preserve">δ</t>
    </r>
    <r>
      <rPr>
        <rFont val="Calibri"/>
        <b val="true"/>
        <i val="false"/>
        <strike val="false"/>
        <color rgb="FF000000"/>
        <sz val="12"/>
        <u val="none"/>
      </rPr>
      <t xml:space="preserve">13C (org) (permil) vs PDB</t>
    </r>
  </si>
  <si>
    <t>% C (org)</t>
  </si>
  <si>
    <t>δ15N (per mil) vs air</t>
  </si>
  <si>
    <t>% N</t>
  </si>
  <si>
    <t>nd</t>
  </si>
  <si>
    <t>Depth (cm)  composite stratigraphy</t>
  </si>
  <si>
    <t>Macrofossils selected for dating and dried</t>
  </si>
  <si>
    <t>Lab #UBA-</t>
  </si>
  <si>
    <t>14C age</t>
  </si>
  <si>
    <t>14C error</t>
  </si>
  <si>
    <t>Salix polaris leaf frag (17), twig (1)</t>
  </si>
  <si>
    <t>Salix polaris leaf frag (4), flower buds (3)</t>
  </si>
  <si>
    <t>small corroded Salix polaris leaf frag (47), flower buds (2)</t>
  </si>
  <si>
    <t xml:space="preserve">Salix polaris leaf frag (20) </t>
  </si>
  <si>
    <t>Salix polaris leaf frag (34), stem/fruit (2)</t>
  </si>
  <si>
    <t>Salix polaris leaf frag (60), fruits (2) - photo!</t>
  </si>
  <si>
    <t>Salix polaris leaf frag (30), fruits (1)</t>
  </si>
  <si>
    <t>Salix polaris leaf frag (70), fruits (1) - photo!</t>
  </si>
  <si>
    <t>Salix polaris leaf frag (14), leaf frag indet (20)</t>
  </si>
  <si>
    <t>Corroded leaf frag, Salix polaris (6), indet (16)</t>
  </si>
  <si>
    <t>Salix polaris leaf frag (6), indet leaf frag (27)</t>
  </si>
  <si>
    <t>Salix polaris leaf frag (11), leaf frag indet (44)</t>
  </si>
  <si>
    <t>Salix polaris leaf frag (41)</t>
  </si>
  <si>
    <t>Salix polaris leaf frag (42), twig (1)</t>
  </si>
  <si>
    <t>indet leaf frag (37), Salix leaf frag (22)</t>
  </si>
  <si>
    <t>Salix leaf frag (1), Dryas leaf (1), Dryas leaf frag (1)</t>
  </si>
  <si>
    <t>Dryas leaf frag (9), indet leaf frag (10)</t>
  </si>
  <si>
    <t>Dryas leaf frag (52),Salix leaf frag (1), leaf frag indet (19)</t>
  </si>
  <si>
    <t>Dryas leaf frag (14), Salix leaf frag (1), indet leaf frag (3)</t>
  </si>
  <si>
    <t>twig (1)</t>
  </si>
  <si>
    <t>Dryas leaf frag (12), Salix leaf frag (6), catskin (1), leaf frag indet (6)</t>
  </si>
  <si>
    <t>small Dryas leaf frag (19), leaf stems (3), buds (1)</t>
  </si>
  <si>
    <t>twig (3) - Betula???</t>
  </si>
  <si>
    <t>B nana (1 catskin, 1 seed), Dryas oct (1 flower, 2 leaf frag), catskin (1), Salix leaf frag</t>
  </si>
  <si>
    <t>leaf frag indet (10), buds (5), twig (1)</t>
  </si>
  <si>
    <t>(a) twig (1), Betula/Salix leaf frag (12)</t>
  </si>
  <si>
    <t>leaf frag indet (7), bud (1), twig (1)</t>
  </si>
  <si>
    <t>corroded small leaf frag (28)</t>
  </si>
  <si>
    <t>Dryas leaf frag (1), Salix leaf frag (22)</t>
  </si>
  <si>
    <t>Salix/Betula leaf frag (21)</t>
  </si>
  <si>
    <t>Salix/Betula leaf frag (9)</t>
  </si>
  <si>
    <t>small leaf frag indet (11), small charcoal (13)</t>
  </si>
  <si>
    <t>leaf frag indet (4), bud (1), twig (1); observed charcoal and charred material</t>
  </si>
  <si>
    <t>leaf frag indet (15), twig (2), observed much charred material</t>
  </si>
  <si>
    <t>larger leaf frag indet (8)</t>
  </si>
  <si>
    <t>leaf frag indet (1), bark frag (2)</t>
  </si>
  <si>
    <t>NON NORMALISED DATA</t>
  </si>
  <si>
    <t>DataSet/Point</t>
  </si>
  <si>
    <t>SiO2</t>
  </si>
  <si>
    <t>TiO2</t>
  </si>
  <si>
    <t>Al2O3</t>
  </si>
  <si>
    <t>FeO</t>
  </si>
  <si>
    <t>MnO</t>
  </si>
  <si>
    <t>MgO</t>
  </si>
  <si>
    <t>CaO</t>
  </si>
  <si>
    <t>Na2O</t>
  </si>
  <si>
    <t>K2O</t>
  </si>
  <si>
    <t>P2O5</t>
  </si>
  <si>
    <t>Total</t>
  </si>
  <si>
    <t>ATK 508-09 cm_nov</t>
  </si>
  <si>
    <t>ATK 508-09_feb</t>
  </si>
  <si>
    <t>Average</t>
  </si>
  <si>
    <t>Stdev</t>
  </si>
  <si>
    <t>NORMALISED DATA</t>
  </si>
  <si>
    <t>K code</t>
  </si>
  <si>
    <t>ATK 508-09 cm</t>
  </si>
  <si>
    <t>Mid-depth (cm)</t>
  </si>
  <si>
    <t>median (yr BP)</t>
  </si>
  <si>
    <t>Max error (95,4%)</t>
  </si>
  <si>
    <t>Min error (95,4%)</t>
  </si>
  <si>
    <t>OxCal model 14/5/16</t>
  </si>
  <si>
    <t>k parameter:0.4</t>
  </si>
  <si>
    <t>Mid depth (cm)</t>
  </si>
  <si>
    <t>dD n-C23 (per mil)</t>
  </si>
  <si>
    <t>HBI C20</t>
  </si>
  <si>
    <t>STDEV dD n-C23</t>
  </si>
  <si>
    <t>STDEV HBI C20</t>
  </si>
  <si>
    <t>ng/g dry sample</t>
  </si>
  <si>
    <t>n-C23</t>
  </si>
  <si>
    <t>Normalised by organic matter content (ng/g TOC)</t>
  </si>
  <si>
    <t>Sample ID</t>
  </si>
  <si>
    <t>Corynocera ambigua</t>
  </si>
  <si>
    <t>Microtendipes pedellus-type</t>
  </si>
  <si>
    <t>Dicrotendipes nervosus-type</t>
  </si>
  <si>
    <t>Chironomus anthracinus-type</t>
  </si>
  <si>
    <t>Ablabesmyia monilis-type</t>
  </si>
  <si>
    <t>Paratanytarsus penicillatus-type</t>
  </si>
  <si>
    <t>Cricotopus (I#) intersectus-type</t>
  </si>
  <si>
    <t>Polypedilum nubeculosum-type</t>
  </si>
  <si>
    <t>Tanytarsus glabrescens-type</t>
  </si>
  <si>
    <t>Pseudosmittia/Georthocladius</t>
  </si>
  <si>
    <t>Crypto-chironomus</t>
  </si>
  <si>
    <t>Cladotanytarsus mancus-type</t>
  </si>
  <si>
    <t>Psectrocladius sordidellus-type</t>
  </si>
  <si>
    <t>Tanytarsus mendax-type</t>
  </si>
  <si>
    <t>Procladius</t>
  </si>
  <si>
    <t>Glyptotendipes severini-type</t>
  </si>
  <si>
    <t>Tanytarsus undif#</t>
  </si>
  <si>
    <t>Tanytarsus lugens-type</t>
  </si>
  <si>
    <t>Glyptotendipes pallens-type</t>
  </si>
  <si>
    <t>Sergentia coracina-type</t>
  </si>
  <si>
    <t>Chaetocladius dentiforceps-type</t>
  </si>
  <si>
    <t>Orthocladius (P#) consobrinus-type</t>
  </si>
  <si>
    <t>Oliveridia</t>
  </si>
  <si>
    <t>Zalutschia type B</t>
  </si>
  <si>
    <t>Hydrobaenus lugubris-type</t>
  </si>
  <si>
    <t>Cricotopus type P</t>
  </si>
  <si>
    <t>Eukiefferiella</t>
  </si>
  <si>
    <t>Orthocladius trigonolabis-type</t>
  </si>
  <si>
    <t>Cricotopus cylindraceus-type</t>
  </si>
  <si>
    <t>Glyptotendipes barbipes-type</t>
  </si>
  <si>
    <t>Corynoneura arctica-type</t>
  </si>
  <si>
    <t>Micropsectra insignilobus-type</t>
  </si>
  <si>
    <t>Endochironomus tendens-type</t>
  </si>
  <si>
    <t>Tanytarsus pallidicornis-type</t>
  </si>
  <si>
    <t>Brillia</t>
  </si>
  <si>
    <t>Endo-chironomus impar-type</t>
  </si>
  <si>
    <t>Parakiefferiella bathophila-type</t>
  </si>
  <si>
    <t>Pagastiella</t>
  </si>
  <si>
    <t>Limnophyes</t>
  </si>
  <si>
    <t>Paratendipes albimanus-type</t>
  </si>
  <si>
    <t>Propsilocerus lacustris-type</t>
  </si>
  <si>
    <t>Orthocladius oliveri-type</t>
  </si>
  <si>
    <t>Hetero-trissocladius maeaeri-type</t>
  </si>
  <si>
    <t>Polypedilum nubifer-type</t>
  </si>
  <si>
    <t>Micropsectra radialis-type</t>
  </si>
  <si>
    <t>Propsilocerus jacuticus-type</t>
  </si>
  <si>
    <t>Psectrocladius (M#) barbatipes-type</t>
  </si>
  <si>
    <t>Corynocera oliveri-type</t>
  </si>
  <si>
    <t>Pseudodiamesa</t>
  </si>
  <si>
    <t>Metriocnemus terrester-type</t>
  </si>
  <si>
    <t>Paracladius</t>
  </si>
  <si>
    <t>Paratanytarsus austriacus-type</t>
  </si>
  <si>
    <t>Metriocnemus eurynotus-type</t>
  </si>
  <si>
    <t>WAPLS_C2_X</t>
  </si>
  <si>
    <t>eSEP_WAPLS_C2</t>
  </si>
  <si>
    <t>MinDC</t>
  </si>
  <si>
    <t>Model type</t>
  </si>
  <si>
    <t>RMSE</t>
  </si>
  <si>
    <t>R2</t>
  </si>
  <si>
    <t>Ave_Bias</t>
  </si>
  <si>
    <t>Max_Bias</t>
  </si>
  <si>
    <t>Jack_R2</t>
  </si>
  <si>
    <t>Jack_Ave_Bias</t>
  </si>
  <si>
    <t>Jack_Max_Bias</t>
  </si>
  <si>
    <t>RMSEP</t>
  </si>
  <si>
    <t>%Change</t>
  </si>
  <si>
    <t>Rand. t-test</t>
  </si>
  <si>
    <t>Model</t>
  </si>
  <si>
    <t>WAPLS Component 2 for Tjul</t>
  </si>
  <si>
    <t>0.809103</t>
  </si>
  <si>
    <t>0.869647</t>
  </si>
  <si>
    <t>0.0266793</t>
  </si>
  <si>
    <t>0.635018</t>
  </si>
  <si>
    <t>0.856368</t>
  </si>
  <si>
    <t>0.00758295</t>
  </si>
  <si>
    <t>0.752902</t>
  </si>
  <si>
    <t>0.848867</t>
  </si>
  <si>
    <t>16.9738</t>
  </si>
  <si>
    <t>0.001</t>
  </si>
  <si>
    <t>Total number of samples     :  183</t>
  </si>
  <si>
    <t>Number of samples in model  :  180</t>
  </si>
  <si>
    <t>Total number of variables   :  129</t>
  </si>
  <si>
    <t>Number of variables in model:  129</t>
  </si>
  <si>
    <t>Reference (new samples added since publication!)</t>
  </si>
  <si>
    <t>Luoto, T.P., Kaukolehto, M., Weckström, J., Korhola, A. &amp; Väliranta, M. 2014. New evidence of warm early-Holocene summers in subarctic Finland based on an enhanced regional chironomid-based temperature calibration model. Quaternary Research 81: 50-62.</t>
  </si>
  <si>
    <t>Bootstrap  estimated standard error of prediction for Tjul by WAPLS comp. 2</t>
  </si>
  <si>
    <t>Distance to closest modern analogue (Squared Chi-squared distance)</t>
  </si>
  <si>
    <t>2 percentile</t>
  </si>
  <si>
    <t>7.40</t>
  </si>
  <si>
    <t>5 percentile</t>
  </si>
  <si>
    <t>8.86</t>
  </si>
  <si>
    <t>10 percentile</t>
  </si>
  <si>
    <t>10.10</t>
  </si>
  <si>
    <t>C-1981</t>
  </si>
  <si>
    <t>Depth (cm)</t>
  </si>
  <si>
    <t>LOI (%) 550 deg C</t>
  </si>
  <si>
    <t>LOI (%) 925 deg C</t>
  </si>
  <si>
    <t>%CaCO3</t>
  </si>
  <si>
    <t>Core C-2011</t>
  </si>
  <si>
    <t>LOI % at 550 deg C</t>
  </si>
  <si>
    <t>Core C-1981</t>
  </si>
  <si>
    <t>LOI (%) at 550 deg C</t>
  </si>
  <si>
    <t>MCMC alignment: 200000 MCMC; error 1%</t>
  </si>
  <si>
    <t>Median</t>
  </si>
  <si>
    <t>0.25%</t>
  </si>
  <si>
    <t>0.975%</t>
  </si>
  <si>
    <t>Transferred cal ages from core C-2011</t>
  </si>
  <si>
    <t>Sample depth (cm)</t>
  </si>
  <si>
    <t>Alnus</t>
  </si>
  <si>
    <t>Betula</t>
  </si>
  <si>
    <t>Carpinus</t>
  </si>
  <si>
    <t>Picea</t>
  </si>
  <si>
    <t>Pinus</t>
  </si>
  <si>
    <t>Populus</t>
  </si>
  <si>
    <t>Quercus</t>
  </si>
  <si>
    <t>Tilia</t>
  </si>
  <si>
    <t>Ulmus</t>
  </si>
  <si>
    <t>Betula nana</t>
  </si>
  <si>
    <t>Corylus</t>
  </si>
  <si>
    <t>Hippophae</t>
  </si>
  <si>
    <t>Ilex</t>
  </si>
  <si>
    <t>Juniperus</t>
  </si>
  <si>
    <t>Rhamnus chartarticus</t>
  </si>
  <si>
    <t>Rhamnus frangula</t>
  </si>
  <si>
    <t>Salix</t>
  </si>
  <si>
    <t>Calluna</t>
  </si>
  <si>
    <t>Empetrum</t>
  </si>
  <si>
    <t>Ephedra</t>
  </si>
  <si>
    <t>Ericaceae</t>
  </si>
  <si>
    <t>Armeria maritima</t>
  </si>
  <si>
    <t>Artemisia</t>
  </si>
  <si>
    <t>Boraginaceae cf Cynoglossum</t>
  </si>
  <si>
    <t>Cannabaceae</t>
  </si>
  <si>
    <t>Caryophyllaceae</t>
  </si>
  <si>
    <t>Centaurea cyanus</t>
  </si>
  <si>
    <t>Chenopodiaceae</t>
  </si>
  <si>
    <t>Compositae L.</t>
  </si>
  <si>
    <t>Compositae T.</t>
  </si>
  <si>
    <t>Cruciferae</t>
  </si>
  <si>
    <t>Cyperaceae</t>
  </si>
  <si>
    <t>Dryas</t>
  </si>
  <si>
    <t>Epilobium</t>
  </si>
  <si>
    <t>Epilobium angustifolium</t>
  </si>
  <si>
    <t>Filipendula</t>
  </si>
  <si>
    <t>Galium</t>
  </si>
  <si>
    <t>Gramineae</t>
  </si>
  <si>
    <t>Helianthemum</t>
  </si>
  <si>
    <t>Labiatae</t>
  </si>
  <si>
    <t>Leguminosae</t>
  </si>
  <si>
    <t>Parnassia</t>
  </si>
  <si>
    <t>Plantago lanceolata</t>
  </si>
  <si>
    <t>Plantago media</t>
  </si>
  <si>
    <t>Polygonum</t>
  </si>
  <si>
    <t>Polygonum aviculare typ1</t>
  </si>
  <si>
    <t>Potentilla</t>
  </si>
  <si>
    <t>Ranunculaceae</t>
  </si>
  <si>
    <t>Rosaceae</t>
  </si>
  <si>
    <t>Rumex acet. coll.</t>
  </si>
  <si>
    <t>Sanguisorba officinalis</t>
  </si>
  <si>
    <t>Saxifraga</t>
  </si>
  <si>
    <t>Thalictrum</t>
  </si>
  <si>
    <t>Umbelliferae</t>
  </si>
  <si>
    <t>Urtica</t>
  </si>
  <si>
    <t>Verbascum</t>
  </si>
  <si>
    <t>Undiff.</t>
  </si>
  <si>
    <t>Equisetum</t>
  </si>
  <si>
    <t>Lycopodium</t>
  </si>
  <si>
    <t>Polypodium indet.</t>
  </si>
  <si>
    <t>Pteridium</t>
  </si>
  <si>
    <t>Batrachium</t>
  </si>
  <si>
    <t>Myriophyllum spicatum</t>
  </si>
  <si>
    <t>Nymphaea</t>
  </si>
  <si>
    <t>Sparganium</t>
  </si>
  <si>
    <t>Typha latifolia</t>
  </si>
  <si>
    <t>Botryococcus</t>
  </si>
  <si>
    <t>Pediastrum</t>
  </si>
  <si>
    <t>Sphagnum</t>
  </si>
  <si>
    <t>Hystrix</t>
  </si>
  <si>
    <t>Trees</t>
  </si>
  <si>
    <t>Shrubs</t>
  </si>
  <si>
    <t>Dwarf shrubs</t>
  </si>
  <si>
    <t>Herbs</t>
  </si>
  <si>
    <t>Pteridophytes</t>
  </si>
  <si>
    <t>Limnophytes</t>
  </si>
  <si>
    <t>Telmatophytes</t>
  </si>
  <si>
    <t>Algae</t>
  </si>
  <si>
    <t>Pollen sum</t>
  </si>
  <si>
    <t>Pollen sum + Pteridophytes</t>
  </si>
  <si>
    <t>Pollen sum + Limnophytes</t>
  </si>
  <si>
    <t>Pollen sum + Telmatophytes</t>
  </si>
  <si>
    <t>Pollen sum + Algae</t>
  </si>
  <si>
    <t>Pollen sum + Sphagnum</t>
  </si>
  <si>
    <t>Pollen sum + Hystrix</t>
  </si>
  <si>
    <t>Pollen sum + Undiff</t>
  </si>
  <si>
    <t>Trees + Shrubs</t>
  </si>
  <si>
    <t>Trees + shrubs + dwarf shrubs</t>
  </si>
  <si>
    <t>Trees + shrubs + dwarf shrubs + herbs</t>
  </si>
</sst>
</file>

<file path=xl/styles.xml><?xml version="1.0" encoding="utf-8"?>
<styleSheet xmlns="http://schemas.openxmlformats.org/spreadsheetml/2006/main" xml:space="preserve">
  <numFmts count="2">
    <numFmt numFmtId="164" formatCode="0.000"/>
    <numFmt numFmtId="165" formatCode="0.0"/>
  </numFmts>
  <fonts count="8">
    <font>
      <b val="0"/>
      <i val="0"/>
      <strike val="0"/>
      <u val="none"/>
      <sz val="12"/>
      <color rgb="FF000000"/>
      <name val="Calibri"/>
    </font>
    <font>
      <b val="1"/>
      <i val="0"/>
      <strike val="0"/>
      <u val="none"/>
      <sz val="12"/>
      <color rgb="FF000000"/>
      <name val="Calibri"/>
    </font>
    <font>
      <b val="1"/>
      <i val="0"/>
      <strike val="0"/>
      <u val="none"/>
      <sz val="11"/>
      <color rgb="FF000000"/>
      <name val="Calibri"/>
    </font>
    <font>
      <b val="0"/>
      <i val="0"/>
      <strike val="0"/>
      <u val="none"/>
      <sz val="10"/>
      <color rgb="FF000000"/>
      <name val="Arial"/>
    </font>
    <font>
      <b val="0"/>
      <i val="1"/>
      <strike val="0"/>
      <u val="none"/>
      <sz val="11"/>
      <color rgb="FF000000"/>
      <name val="Calibri"/>
    </font>
    <font>
      <b val="0"/>
      <i val="0"/>
      <strike val="0"/>
      <u val="single"/>
      <sz val="11"/>
      <color rgb="FF0000FF"/>
      <name val="Calibri"/>
    </font>
    <font>
      <b val="0"/>
      <i val="0"/>
      <strike val="0"/>
      <u val="none"/>
      <sz val="12"/>
      <color rgb="FF006100"/>
      <name val="Calibri"/>
    </font>
    <font>
      <b val="1"/>
      <i val="0"/>
      <strike val="0"/>
      <u val="none"/>
      <sz val="14"/>
      <color rgb="FF000000"/>
      <name val="Calibri"/>
    </font>
  </fonts>
  <fills count="4">
    <fill>
      <patternFill patternType="none"/>
    </fill>
    <fill>
      <patternFill patternType="gray125">
        <fgColor rgb="FFFFFFFF"/>
        <bgColor rgb="FF000000"/>
      </patternFill>
    </fill>
    <fill>
      <patternFill patternType="none"/>
    </fill>
    <fill>
      <patternFill patternType="solid">
        <fgColor rgb="FFC6EFCE"/>
        <bgColor rgb="FF000000"/>
      </patternFill>
    </fill>
  </fills>
  <borders count="18">
    <border/>
    <border>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right style="thin">
        <color rgb="FF000000"/>
      </right>
      <bottom style="medium">
        <color rgb="FF000000"/>
      </bottom>
    </border>
    <border>
      <top style="thin">
        <color rgb="FF000000"/>
      </top>
    </border>
    <border>
      <left style="thin">
        <color rgb="FF000000"/>
      </left>
      <top style="thin">
        <color rgb="FF000000"/>
      </top>
    </border>
    <border>
      <right style="thin">
        <color rgb="FF000000"/>
      </right>
      <top style="thin">
        <color rgb="FF000000"/>
      </top>
    </border>
    <border>
      <left style="thin">
        <color rgb="FF000000"/>
      </left>
      <bottom style="medium">
        <color rgb="FF000000"/>
      </bottom>
    </border>
  </borders>
  <cellStyleXfs count="1">
    <xf numFmtId="0" fontId="0" fillId="0" borderId="0"/>
  </cellStyleXfs>
  <cellXfs count="122">
    <xf xfId="0" fontId="0" numFmtId="0" fillId="2" borderId="0" applyFont="0" applyNumberFormat="0" applyFill="0" applyBorder="0" applyAlignment="0">
      <alignment horizontal="general" vertical="bottom" textRotation="0" wrapText="false" shrinkToFit="false"/>
    </xf>
    <xf xfId="0" fontId="0" quotePrefix="1"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quotePrefix="1" numFmtId="0" fillId="2" borderId="2" applyFont="0" applyNumberFormat="0" applyFill="0" applyBorder="1" applyAlignment="1">
      <alignment horizontal="center" vertical="center" textRotation="0" wrapText="false" shrinkToFit="false"/>
    </xf>
    <xf xfId="0" fontId="0" numFmtId="0" fillId="2" borderId="3" applyFont="0" applyNumberFormat="0" applyFill="0" applyBorder="1" applyAlignment="0">
      <alignment horizontal="general" vertical="bottom" textRotation="0" wrapText="false" shrinkToFit="false"/>
    </xf>
    <xf xfId="0" fontId="0" quotePrefix="1" numFmtId="0" fillId="2" borderId="3" applyFont="0" applyNumberFormat="0" applyFill="0" applyBorder="1" applyAlignment="1">
      <alignment horizontal="center" vertical="center" textRotation="0" wrapText="false" shrinkToFit="false"/>
    </xf>
    <xf xfId="0" fontId="1" numFmtId="0" fillId="2" borderId="4" applyFont="1" applyNumberFormat="0" applyFill="0" applyBorder="1" applyAlignment="1">
      <alignment horizontal="general" vertical="center"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2" fillId="2" borderId="4" applyFont="1" applyNumberFormat="1" applyFill="0" applyBorder="1" applyAlignment="1">
      <alignment horizontal="center" vertical="center" textRotation="0" wrapText="true" shrinkToFit="false"/>
    </xf>
    <xf xfId="0" fontId="0" numFmtId="2" fillId="2" borderId="3" applyFont="0" applyNumberFormat="1" applyFill="0" applyBorder="1" applyAlignment="0">
      <alignment horizontal="general" vertical="bottom" textRotation="0" wrapText="false" shrinkToFit="false"/>
    </xf>
    <xf xfId="0" fontId="0" numFmtId="2" fillId="2" borderId="2" applyFont="0" applyNumberFormat="1"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quotePrefix="1" numFmtId="0" fillId="2" borderId="2" applyFont="0" applyNumberFormat="0" applyFill="0" applyBorder="1" applyAlignment="1">
      <alignment horizontal="center" vertical="center" textRotation="0" wrapText="false" shrinkToFit="false"/>
    </xf>
    <xf xfId="0" fontId="1" numFmtId="2" fillId="2" borderId="5" applyFont="1" applyNumberFormat="1" applyFill="0" applyBorder="1" applyAlignment="1">
      <alignment horizontal="center" vertical="center" textRotation="0" wrapText="false" shrinkToFit="false"/>
    </xf>
    <xf xfId="0" fontId="1" numFmtId="164" fillId="2" borderId="5" applyFont="1" applyNumberFormat="1" applyFill="0" applyBorder="1" applyAlignment="1">
      <alignment horizontal="center" vertical="center" textRotation="0" wrapText="false" shrinkToFit="false"/>
    </xf>
    <xf xfId="0" fontId="0" numFmtId="2" fillId="2" borderId="2" applyFont="0" applyNumberFormat="1" applyFill="0" applyBorder="1" applyAlignment="1">
      <alignment horizontal="center" vertical="bottom" textRotation="0" wrapText="false" shrinkToFit="false"/>
    </xf>
    <xf xfId="0" fontId="0" numFmtId="2" fillId="2" borderId="2" applyFont="0" applyNumberFormat="1" applyFill="0" applyBorder="1" applyAlignment="1">
      <alignment horizontal="center" vertical="bottom" textRotation="0" wrapText="false" shrinkToFit="false"/>
    </xf>
    <xf xfId="0" fontId="0" numFmtId="164" fillId="2" borderId="2" applyFont="0" applyNumberFormat="1" applyFill="0" applyBorder="1" applyAlignment="1">
      <alignment horizontal="center"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0" numFmtId="0" fillId="2" borderId="7" applyFont="0" applyNumberFormat="0" applyFill="0" applyBorder="1"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2" fillId="2" borderId="0" applyFont="1" applyNumberFormat="1" applyFill="0" applyBorder="0" applyAlignment="0">
      <alignment horizontal="general" vertical="bottom" textRotation="0" wrapText="false" shrinkToFit="false"/>
    </xf>
    <xf xfId="0" fontId="0" numFmtId="2" fillId="2" borderId="0" applyFont="0" applyNumberFormat="1"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5"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quotePrefix="1" numFmtId="0" fillId="2" borderId="0" applyFont="0" applyNumberFormat="0" applyFill="0" applyBorder="0" applyAlignment="1">
      <alignment horizontal="center" vertical="center"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general" vertical="center" textRotation="0" wrapText="false" shrinkToFit="false"/>
    </xf>
    <xf xfId="0" fontId="0" quotePrefix="1" numFmtId="0" fillId="2" borderId="0" applyFont="0" applyNumberFormat="0" applyFill="0" applyBorder="0" applyAlignment="1">
      <alignment horizontal="center" vertical="center" textRotation="0" wrapText="false" shrinkToFit="false"/>
    </xf>
    <xf xfId="0" fontId="0" numFmtId="0" fillId="2" borderId="8" applyFont="0" applyNumberFormat="0" applyFill="0" applyBorder="1" applyAlignment="0">
      <alignment horizontal="general" vertical="bottom" textRotation="0" wrapText="false" shrinkToFit="false"/>
    </xf>
    <xf xfId="0" fontId="0" quotePrefix="1" numFmtId="0" fillId="2" borderId="8" applyFont="0" applyNumberFormat="0" applyFill="0" applyBorder="1"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4"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0">
      <alignment horizontal="general" vertical="bottom" textRotation="0" wrapText="false" shrinkToFit="false"/>
    </xf>
    <xf xfId="0" fontId="4" numFmtId="49" fillId="2" borderId="0" applyFont="1" applyNumberFormat="1" applyFill="0" applyBorder="0" applyAlignment="0">
      <alignment horizontal="general" vertical="bottom" textRotation="0" wrapText="false" shrinkToFit="false"/>
    </xf>
    <xf xfId="0" fontId="6" numFmtId="0" fillId="3" borderId="0" applyFont="1" applyNumberFormat="0" applyFill="1" applyBorder="0" applyAlignment="0">
      <alignment horizontal="general" vertical="bottom" textRotation="0" wrapText="false" shrinkToFit="false"/>
    </xf>
    <xf xfId="0" fontId="6" numFmtId="2" fillId="3" borderId="0" applyFont="1" applyNumberFormat="1" applyFill="1" applyBorder="0"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center" textRotation="0" wrapText="false" shrinkToFit="false"/>
    </xf>
    <xf xfId="0" fontId="1" numFmtId="0" fillId="2" borderId="0" applyFont="1" applyNumberFormat="0" applyFill="0" applyBorder="0" applyAlignment="1">
      <alignment horizontal="center" vertical="center" textRotation="0" wrapText="false" shrinkToFit="false"/>
    </xf>
    <xf xfId="0" fontId="1" numFmtId="0" fillId="2" borderId="0" applyFont="1" applyNumberFormat="0" applyFill="0" applyBorder="0" applyAlignment="1">
      <alignment horizontal="center" vertical="center" textRotation="0" wrapText="true" shrinkToFit="false"/>
    </xf>
    <xf xfId="0" fontId="0" numFmtId="2" fillId="2" borderId="0" applyFont="0" applyNumberFormat="1" applyFill="0" applyBorder="0" applyAlignment="1">
      <alignment horizontal="center" vertical="center" textRotation="0" wrapText="false" shrinkToFit="false"/>
    </xf>
    <xf xfId="0" fontId="0" numFmtId="0" fillId="2" borderId="0" applyFont="0" applyNumberFormat="0" applyFill="0" applyBorder="0" applyAlignment="1">
      <alignment horizontal="center" vertical="center" textRotation="0" wrapText="true" shrinkToFit="false"/>
    </xf>
    <xf xfId="0" fontId="0" numFmtId="2" fillId="2" borderId="0" applyFont="0" applyNumberFormat="1" applyFill="0" applyBorder="0" applyAlignment="0">
      <alignment horizontal="general" vertical="bottom" textRotation="0" wrapText="false" shrinkToFit="false"/>
    </xf>
    <xf xfId="0" fontId="0" numFmtId="0" fillId="2" borderId="9" applyFont="0" applyNumberFormat="0" applyFill="0" applyBorder="1" applyAlignment="0">
      <alignment horizontal="general" vertical="bottom" textRotation="0" wrapText="false" shrinkToFit="false"/>
    </xf>
    <xf xfId="0" fontId="0" numFmtId="0" fillId="2" borderId="10" applyFont="0" applyNumberFormat="0" applyFill="0" applyBorder="1" applyAlignment="0">
      <alignment horizontal="general" vertical="bottom" textRotation="0" wrapText="false" shrinkToFit="false"/>
    </xf>
    <xf xfId="0" fontId="0" numFmtId="0" fillId="2" borderId="11" applyFont="0" applyNumberFormat="0" applyFill="0" applyBorder="1" applyAlignment="0">
      <alignment horizontal="general" vertical="bottom" textRotation="0" wrapText="false" shrinkToFit="false"/>
    </xf>
    <xf xfId="0" fontId="0" numFmtId="0" fillId="2" borderId="12"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8" applyFont="0" applyNumberFormat="0" applyFill="0" applyBorder="1" applyAlignment="1">
      <alignment horizontal="center" vertical="bottom" textRotation="0" wrapText="false" shrinkToFit="false"/>
    </xf>
    <xf xfId="0" fontId="0" numFmtId="0" fillId="2" borderId="8" applyFont="0" applyNumberFormat="0" applyFill="0" applyBorder="1" applyAlignment="1">
      <alignment horizontal="center" vertical="bottom" textRotation="0" wrapText="false" shrinkToFit="false"/>
    </xf>
    <xf xfId="0" fontId="1" numFmtId="2" fillId="2" borderId="5" applyFont="1" applyNumberFormat="1" applyFill="0" applyBorder="1" applyAlignment="1">
      <alignment horizontal="center" vertical="center" textRotation="0" wrapText="true" shrinkToFit="false"/>
    </xf>
    <xf xfId="0" fontId="0" numFmtId="0" fillId="2" borderId="3" applyFont="0" applyNumberFormat="0" applyFill="0" applyBorder="1" applyAlignment="1">
      <alignment horizontal="general" vertical="bottom" textRotation="0" wrapText="true" shrinkToFit="false"/>
    </xf>
    <xf xfId="0" fontId="7" numFmtId="0" fillId="2" borderId="13" applyFont="1" applyNumberFormat="0" applyFill="0" applyBorder="1" applyAlignment="1">
      <alignment horizontal="center" vertical="center" textRotation="0" wrapText="false" shrinkToFit="false"/>
    </xf>
    <xf xfId="0" fontId="7" numFmtId="0" fillId="2" borderId="1" applyFont="1" applyNumberFormat="0" applyFill="0" applyBorder="1" applyAlignment="0">
      <alignment horizontal="general" vertical="bottom" textRotation="0" wrapText="false" shrinkToFit="false"/>
    </xf>
    <xf xfId="0" fontId="7" numFmtId="0" fillId="2" borderId="0" applyFont="1" applyNumberFormat="0" applyFill="0" applyBorder="0" applyAlignment="1">
      <alignment horizontal="center" vertical="bottom" textRotation="0" wrapText="false" shrinkToFit="false"/>
    </xf>
    <xf xfId="0" fontId="0" numFmtId="0" fillId="2" borderId="2" applyFont="0" applyNumberFormat="0" applyFill="0" applyBorder="1" applyAlignment="1">
      <alignment horizontal="center" vertical="center"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3" applyFont="0" applyNumberFormat="0" applyFill="0" applyBorder="1" applyAlignment="1">
      <alignment horizontal="center" vertical="center" textRotation="0" wrapText="false" shrinkToFit="false"/>
    </xf>
    <xf xfId="0" fontId="0" quotePrefix="1" numFmtId="0" fillId="2" borderId="3" applyFont="0" applyNumberFormat="0" applyFill="0" applyBorder="1" applyAlignment="1">
      <alignment horizontal="center" vertical="center" textRotation="0" wrapText="false" shrinkToFit="false"/>
    </xf>
    <xf xfId="0" fontId="7" numFmtId="0" fillId="2" borderId="1" applyFont="1" applyNumberFormat="0" applyFill="0" applyBorder="1" applyAlignment="1">
      <alignment horizontal="center" vertical="center" textRotation="0" wrapText="false" shrinkToFit="false"/>
    </xf>
    <xf xfId="0" fontId="1" numFmtId="0" fillId="2" borderId="4" applyFont="1" applyNumberFormat="0" applyFill="0" applyBorder="1" applyAlignment="1">
      <alignment horizontal="left" vertical="center" textRotation="0" wrapText="false" shrinkToFit="false"/>
    </xf>
    <xf xfId="0" fontId="1" numFmtId="0" fillId="2" borderId="4" applyFont="1" applyNumberFormat="0" applyFill="0" applyBorder="1" applyAlignment="1">
      <alignment horizontal="center" vertical="center" textRotation="0" wrapText="false" shrinkToFit="false"/>
    </xf>
    <xf xfId="0" fontId="1" numFmtId="0" fillId="2" borderId="4" applyFont="1" applyNumberFormat="0" applyFill="0" applyBorder="1" applyAlignment="1">
      <alignment horizontal="center" vertical="center"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10" applyFont="0"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general" vertical="center" textRotation="0" wrapText="false" shrinkToFit="false"/>
    </xf>
    <xf xfId="0" fontId="7" numFmtId="0" fillId="2" borderId="1" applyFont="1" applyNumberFormat="0" applyFill="0" applyBorder="1" applyAlignment="1">
      <alignment horizontal="general" vertical="center"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7" numFmtId="0" fillId="2" borderId="1" applyFont="1"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90" wrapText="true" shrinkToFit="false"/>
    </xf>
    <xf xfId="0" fontId="1" numFmtId="0" fillId="2" borderId="1" applyFont="1" applyNumberFormat="0" applyFill="0" applyBorder="1" applyAlignment="1">
      <alignment horizontal="center" vertical="center" textRotation="90" wrapText="true" shrinkToFit="false"/>
    </xf>
    <xf xfId="0" fontId="1" numFmtId="2" fillId="2" borderId="1" applyFont="1" applyNumberFormat="1" applyFill="0" applyBorder="1" applyAlignment="1">
      <alignment horizontal="general" vertical="center" textRotation="0" wrapText="true" shrinkToFit="false"/>
    </xf>
    <xf xfId="0" fontId="2" numFmtId="2" fillId="2" borderId="1" applyFont="1" applyNumberFormat="1" applyFill="0" applyBorder="1" applyAlignment="1">
      <alignment horizontal="center" vertical="center" textRotation="0" wrapText="true" shrinkToFit="false"/>
    </xf>
    <xf xfId="0" fontId="1" numFmtId="2" fillId="2" borderId="1" applyFont="1" applyNumberFormat="1" applyFill="0" applyBorder="1" applyAlignment="1">
      <alignment horizontal="center" vertical="center" textRotation="0" wrapText="true" shrinkToFit="false"/>
    </xf>
    <xf xfId="0" fontId="1" numFmtId="2" fillId="2" borderId="1" applyFont="1" applyNumberFormat="1"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1" numFmtId="0" fillId="2" borderId="14" applyFont="1" applyNumberFormat="0" applyFill="0" applyBorder="1" applyAlignment="1">
      <alignment horizontal="center" vertical="center" textRotation="0" wrapText="true" shrinkToFit="false"/>
    </xf>
    <xf xfId="0" fontId="7" numFmtId="0" fillId="2" borderId="15" applyFont="1" applyNumberFormat="0" applyFill="0" applyBorder="1" applyAlignment="1">
      <alignment horizontal="general" vertical="center" textRotation="0" wrapText="false" shrinkToFit="false"/>
    </xf>
    <xf xfId="0" fontId="1" numFmtId="2" fillId="2" borderId="0" applyFont="1" applyNumberFormat="1" applyFill="0" applyBorder="0" applyAlignment="1">
      <alignment horizontal="center" vertical="center" textRotation="0" wrapText="false" shrinkToFit="false"/>
    </xf>
    <xf xfId="0" fontId="1" numFmtId="0" fillId="2" borderId="15" applyFont="1" applyNumberFormat="0" applyFill="0" applyBorder="1" applyAlignment="1">
      <alignment horizontal="general" vertical="center" textRotation="0" wrapText="false" shrinkToFit="false"/>
    </xf>
    <xf xfId="0" fontId="1" numFmtId="0" fillId="2" borderId="16" applyFont="1" applyNumberFormat="0" applyFill="0" applyBorder="1" applyAlignment="1">
      <alignment horizontal="general"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1" numFmtId="2" fillId="2" borderId="16" applyFont="1" applyNumberFormat="1" applyFill="0" applyBorder="1" applyAlignment="1">
      <alignment horizontal="center" vertical="center" textRotation="0" wrapText="true" shrinkToFit="false"/>
    </xf>
    <xf xfId="0" fontId="1" numFmtId="0" fillId="2" borderId="16" applyFont="1" applyNumberFormat="0" applyFill="0" applyBorder="1" applyAlignment="1">
      <alignment horizontal="general" vertical="center" textRotation="0" wrapText="true" shrinkToFit="false"/>
    </xf>
    <xf xfId="0" fontId="1" numFmtId="0" fillId="2" borderId="14" applyFont="1" applyNumberFormat="0" applyFill="0" applyBorder="1" applyAlignment="1">
      <alignment horizontal="center" vertical="center" textRotation="0" wrapText="true" shrinkToFit="false"/>
    </xf>
    <xf xfId="0" fontId="1" numFmtId="2" fillId="2" borderId="0" applyFont="1" applyNumberFormat="1" applyFill="0" applyBorder="0" applyAlignment="0">
      <alignment horizontal="general" vertical="bottom" textRotation="0" wrapText="false" shrinkToFit="false"/>
    </xf>
    <xf xfId="0" fontId="1" numFmtId="0" fillId="2" borderId="17" applyFont="1" applyNumberFormat="0" applyFill="0" applyBorder="1" applyAlignment="0">
      <alignment horizontal="general" vertical="bottom" textRotation="0" wrapText="false" shrinkToFit="false"/>
    </xf>
    <xf xfId="0" fontId="1" numFmtId="2" fillId="2" borderId="13" applyFont="1" applyNumberFormat="1" applyFill="0" applyBorder="1" applyAlignment="0">
      <alignment horizontal="general" vertical="bottom" textRotation="0" wrapText="false" shrinkToFit="false"/>
    </xf>
    <xf xfId="0" fontId="1" numFmtId="10" fillId="2" borderId="1" applyFont="1" applyNumberFormat="1" applyFill="0" applyBorder="1" applyAlignment="0">
      <alignment horizontal="general" vertical="bottom" textRotation="0" wrapText="false" shrinkToFit="false"/>
    </xf>
    <xf xfId="0" fontId="1" numFmtId="0" fillId="2" borderId="14" applyFont="1" applyNumberFormat="0" applyFill="0" applyBorder="1" applyAlignment="1">
      <alignment horizontal="general" vertical="center" textRotation="0" wrapText="false" shrinkToFit="false"/>
    </xf>
    <xf xfId="0" fontId="1" numFmtId="10" fillId="2" borderId="13" applyFont="1" applyNumberFormat="1" applyFill="0" applyBorder="1" applyAlignment="0">
      <alignment horizontal="general" vertical="bottom" textRotation="0" wrapText="false" shrinkToFit="false"/>
    </xf>
    <xf xfId="0" fontId="0" numFmtId="0" fillId="2" borderId="12" applyFont="0" applyNumberFormat="0" applyFill="0" applyBorder="1" applyAlignment="0">
      <alignment horizontal="general" vertical="bottom" textRotation="0" wrapText="false" shrinkToFit="false"/>
    </xf>
    <xf xfId="0" fontId="1" numFmtId="0" fillId="2" borderId="9" applyFont="1" applyNumberFormat="0" applyFill="0" applyBorder="1" applyAlignment="0">
      <alignment horizontal="general" vertical="bottom" textRotation="0" wrapText="false" shrinkToFit="false"/>
    </xf>
    <xf xfId="0" fontId="1" numFmtId="0" fillId="2" borderId="10" applyFont="1" applyNumberFormat="0" applyFill="0" applyBorder="1" applyAlignment="0">
      <alignment horizontal="general" vertical="bottom" textRotation="0" wrapText="false" shrinkToFit="false"/>
    </xf>
    <xf xfId="0" fontId="0" numFmtId="0" fillId="2" borderId="3" applyFont="0" applyNumberFormat="0" applyFill="0" applyBorder="1" applyAlignment="1">
      <alignment horizontal="center" vertical="bottom" textRotation="0" wrapText="false" shrinkToFit="false"/>
    </xf>
    <xf xfId="0" fontId="0" numFmtId="0" fillId="2" borderId="2" applyFont="0" applyNumberFormat="0" applyFill="0" applyBorder="1"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1" numFmtId="164" fillId="2" borderId="1" applyFont="1" applyNumberFormat="1" applyFill="0" applyBorder="1" applyAlignment="1">
      <alignment horizontal="center" vertical="center" textRotation="0" wrapText="true" shrinkToFit="false"/>
    </xf>
    <xf xfId="0" fontId="1" numFmtId="49" fillId="2" borderId="1" applyFont="1" applyNumberFormat="1" applyFill="0" applyBorder="1"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true" shrinkToFit="false"/>
    </xf>
    <xf xfId="0" fontId="6" numFmtId="0" fillId="3" borderId="0" applyFont="1" applyNumberFormat="0" applyFill="1" applyBorder="0" applyAlignment="0">
      <alignment horizontal="general" vertical="bottom" textRotation="0" wrapText="false" shrinkToFit="false"/>
    </xf>
    <xf xfId="0" fontId="0" numFmtId="0" fillId="2" borderId="0" applyFont="0"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Relationship Id="rId_hyperlink_1" Type="http://schemas.openxmlformats.org/officeDocument/2006/relationships/hyperlink" Target="http://www.sciencedirect.com/science/article/pii/S0033589413001129" TargetMode="External"/></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mailto:barbara@geo.su.se" TargetMode="External"/></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1" workbookViewId="0" showGridLines="true" showRowColHeaders="1">
      <selection activeCell="A1" sqref="A1"/>
    </sheetView>
  </sheetViews>
  <sheetFormatPr defaultRowHeight="14.4" outlineLevelRow="0" outlineLevelCol="0"/>
  <cols>
    <col min="1" max="1" width="75" customWidth="true" style="0"/>
  </cols>
  <sheetData>
    <row r="1" spans="1:1">
      <c r="A1" s="121" t="s">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A15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BD239"/>
  <sheetViews>
    <sheetView tabSelected="0" workbookViewId="0" showGridLines="true" showRowColHeaders="1">
      <selection activeCell="AT2" sqref="AT2"/>
    </sheetView>
  </sheetViews>
  <sheetFormatPr defaultRowHeight="14.4" outlineLevelRow="0" outlineLevelCol="0"/>
  <cols>
    <col min="5" max="5" width="13.75" customWidth="true" style="0"/>
    <col min="6" max="6" width="13.5" customWidth="true" style="0"/>
    <col min="8" max="8" width="12.5" customWidth="true" style="0"/>
    <col min="9" max="9" width="14" customWidth="true" style="0"/>
    <col min="11" max="11" width="13.5" customWidth="true" style="0"/>
    <col min="13" max="13" width="13.5" customWidth="true" style="0"/>
    <col min="15" max="15" width="15" customWidth="true" style="0"/>
    <col min="16" max="16" width="14" customWidth="true" style="0"/>
    <col min="19" max="19" width="13.875" customWidth="true" style="0"/>
    <col min="22" max="22" width="15" customWidth="true" style="0"/>
    <col min="24" max="24" width="14" customWidth="true" style="0"/>
    <col min="25" max="25" width="13.5" customWidth="true" style="0"/>
    <col min="28" max="28" width="13.25" customWidth="true" style="0"/>
    <col min="30" max="30" width="12.5" customWidth="true" style="0"/>
    <col min="31" max="31" width="12.75" customWidth="true" style="0"/>
    <col min="33" max="33" width="13.375" customWidth="true" style="0"/>
    <col min="34" max="34" width="13" customWidth="true" style="0"/>
    <col min="35" max="35" width="14" customWidth="true" style="0"/>
    <col min="36" max="36" width="16.25" customWidth="true" style="0"/>
    <col min="40" max="40" width="13.875" customWidth="true" style="0"/>
    <col min="43" max="43" width="14" customWidth="true" style="0"/>
    <col min="44" max="44" width="14" customWidth="true" style="0"/>
    <col min="45" max="45" width="13.875" customWidth="true" style="0"/>
    <col min="46" max="46" width="12.5" customWidth="true" style="0"/>
    <col min="47" max="47" width="13.375" customWidth="true" style="0"/>
    <col min="48" max="48" width="12.75" customWidth="true" style="0"/>
    <col min="49" max="49" width="13.375" customWidth="true" style="0"/>
    <col min="50" max="50" width="13" customWidth="true" style="0"/>
    <col min="53" max="53" width="13.375" customWidth="true" style="0"/>
    <col min="55" max="55" width="13.375" customWidth="true" style="0"/>
    <col min="56" max="56" width="13.75" customWidth="true" style="0"/>
  </cols>
  <sheetData>
    <row r="1" spans="1:56" customHeight="1" ht="85.15" s="32" customFormat="1">
      <c r="A1" s="85" t="s">
        <v>21</v>
      </c>
      <c r="B1" s="86" t="s">
        <v>136</v>
      </c>
      <c r="C1" s="87" t="s">
        <v>128</v>
      </c>
      <c r="D1" s="88" t="s">
        <v>137</v>
      </c>
      <c r="E1" s="88" t="s">
        <v>138</v>
      </c>
      <c r="F1" s="88" t="s">
        <v>139</v>
      </c>
      <c r="G1" s="88" t="s">
        <v>140</v>
      </c>
      <c r="H1" s="88" t="s">
        <v>141</v>
      </c>
      <c r="I1" s="88" t="s">
        <v>142</v>
      </c>
      <c r="J1" s="88" t="s">
        <v>143</v>
      </c>
      <c r="K1" s="88" t="s">
        <v>144</v>
      </c>
      <c r="L1" s="88" t="s">
        <v>145</v>
      </c>
      <c r="M1" s="88" t="s">
        <v>146</v>
      </c>
      <c r="N1" s="88" t="s">
        <v>147</v>
      </c>
      <c r="O1" s="88" t="s">
        <v>148</v>
      </c>
      <c r="P1" s="88" t="s">
        <v>149</v>
      </c>
      <c r="Q1" s="88" t="s">
        <v>150</v>
      </c>
      <c r="R1" s="88" t="s">
        <v>151</v>
      </c>
      <c r="S1" s="88" t="s">
        <v>152</v>
      </c>
      <c r="T1" s="88" t="s">
        <v>153</v>
      </c>
      <c r="U1" s="88" t="s">
        <v>154</v>
      </c>
      <c r="V1" s="88" t="s">
        <v>155</v>
      </c>
      <c r="W1" s="88" t="s">
        <v>156</v>
      </c>
      <c r="X1" s="88" t="s">
        <v>157</v>
      </c>
      <c r="Y1" s="88" t="s">
        <v>158</v>
      </c>
      <c r="Z1" s="88" t="s">
        <v>159</v>
      </c>
      <c r="AA1" s="88" t="s">
        <v>160</v>
      </c>
      <c r="AB1" s="88" t="s">
        <v>161</v>
      </c>
      <c r="AC1" s="88" t="s">
        <v>162</v>
      </c>
      <c r="AD1" s="88" t="s">
        <v>163</v>
      </c>
      <c r="AE1" s="88" t="s">
        <v>164</v>
      </c>
      <c r="AF1" s="88" t="s">
        <v>165</v>
      </c>
      <c r="AG1" s="88" t="s">
        <v>166</v>
      </c>
      <c r="AH1" s="88" t="s">
        <v>167</v>
      </c>
      <c r="AI1" s="88" t="s">
        <v>168</v>
      </c>
      <c r="AJ1" s="88" t="s">
        <v>169</v>
      </c>
      <c r="AK1" s="88" t="s">
        <v>170</v>
      </c>
      <c r="AL1" s="88" t="s">
        <v>171</v>
      </c>
      <c r="AM1" s="88" t="s">
        <v>172</v>
      </c>
      <c r="AN1" s="88" t="s">
        <v>173</v>
      </c>
      <c r="AO1" s="88" t="s">
        <v>174</v>
      </c>
      <c r="AP1" s="88" t="s">
        <v>175</v>
      </c>
      <c r="AQ1" s="88" t="s">
        <v>176</v>
      </c>
      <c r="AR1" s="88" t="s">
        <v>177</v>
      </c>
      <c r="AS1" s="88" t="s">
        <v>178</v>
      </c>
      <c r="AT1" s="88" t="s">
        <v>179</v>
      </c>
      <c r="AU1" s="88" t="s">
        <v>180</v>
      </c>
      <c r="AV1" s="88" t="s">
        <v>181</v>
      </c>
      <c r="AW1" s="88" t="s">
        <v>182</v>
      </c>
      <c r="AX1" s="88" t="s">
        <v>183</v>
      </c>
      <c r="AY1" s="88" t="s">
        <v>184</v>
      </c>
      <c r="AZ1" s="88" t="s">
        <v>185</v>
      </c>
      <c r="BA1" s="88" t="s">
        <v>186</v>
      </c>
      <c r="BB1" s="88" t="s">
        <v>187</v>
      </c>
      <c r="BC1" s="88" t="s">
        <v>188</v>
      </c>
      <c r="BD1" s="88" t="s">
        <v>189</v>
      </c>
    </row>
    <row r="2" spans="1:56">
      <c r="B2" s="2">
        <v>11</v>
      </c>
      <c r="C2" s="43">
        <v>740.5</v>
      </c>
      <c r="D2" s="30">
        <v>0</v>
      </c>
      <c r="E2" s="30">
        <v>0</v>
      </c>
      <c r="F2" s="30">
        <v>0</v>
      </c>
      <c r="G2" s="30">
        <v>0</v>
      </c>
      <c r="H2" s="30">
        <v>0</v>
      </c>
      <c r="I2" s="30">
        <v>0</v>
      </c>
      <c r="J2" s="30">
        <v>0</v>
      </c>
      <c r="K2" s="30">
        <v>0</v>
      </c>
      <c r="L2" s="30">
        <v>0</v>
      </c>
      <c r="M2" s="30">
        <v>0</v>
      </c>
      <c r="N2" s="30">
        <v>0</v>
      </c>
      <c r="O2" s="30">
        <v>0</v>
      </c>
      <c r="P2" s="30">
        <v>0</v>
      </c>
      <c r="Q2" s="30">
        <v>0</v>
      </c>
      <c r="R2" s="30">
        <v>0</v>
      </c>
      <c r="S2" s="30">
        <v>0</v>
      </c>
      <c r="T2" s="30">
        <v>0</v>
      </c>
      <c r="U2" s="30">
        <v>0</v>
      </c>
      <c r="V2" s="30">
        <v>0</v>
      </c>
      <c r="W2" s="30">
        <v>0</v>
      </c>
      <c r="X2" s="30">
        <v>0</v>
      </c>
      <c r="Y2" s="30">
        <v>0</v>
      </c>
      <c r="Z2" s="30">
        <v>0</v>
      </c>
      <c r="AA2" s="30">
        <v>0</v>
      </c>
      <c r="AB2" s="30">
        <v>0</v>
      </c>
      <c r="AC2" s="30">
        <v>0</v>
      </c>
      <c r="AD2" s="30">
        <v>0</v>
      </c>
      <c r="AE2" s="30">
        <v>0</v>
      </c>
      <c r="AF2" s="30">
        <v>0</v>
      </c>
      <c r="AG2" s="30">
        <v>0</v>
      </c>
      <c r="AH2" s="30">
        <v>0</v>
      </c>
      <c r="AI2" s="30">
        <v>0</v>
      </c>
      <c r="AJ2" s="30">
        <v>0</v>
      </c>
      <c r="AK2" s="30">
        <v>0</v>
      </c>
      <c r="AL2" s="30">
        <v>0</v>
      </c>
      <c r="AM2" s="30">
        <v>0</v>
      </c>
      <c r="AN2" s="30">
        <v>0</v>
      </c>
      <c r="AO2" s="30">
        <v>0</v>
      </c>
      <c r="AP2" s="30">
        <v>0</v>
      </c>
      <c r="AQ2" s="30">
        <v>0</v>
      </c>
      <c r="AR2" s="30">
        <v>0</v>
      </c>
      <c r="AS2" s="30">
        <v>0</v>
      </c>
      <c r="AT2" s="30">
        <v>0</v>
      </c>
      <c r="AU2" s="30">
        <v>0</v>
      </c>
      <c r="AV2" s="30">
        <v>34.7826</v>
      </c>
      <c r="AW2" s="30">
        <v>0</v>
      </c>
      <c r="AX2" s="30">
        <v>0</v>
      </c>
      <c r="AY2" s="30">
        <v>19.5652</v>
      </c>
      <c r="AZ2" s="30">
        <v>43.4783</v>
      </c>
      <c r="BA2" s="30">
        <v>0</v>
      </c>
      <c r="BB2" s="30">
        <v>0</v>
      </c>
      <c r="BC2" s="30">
        <v>2.17391</v>
      </c>
      <c r="BD2" s="30">
        <v>0</v>
      </c>
    </row>
    <row r="3" spans="1:56">
      <c r="B3" s="2">
        <v>13</v>
      </c>
      <c r="C3" s="43">
        <v>738.5</v>
      </c>
      <c r="D3" s="30">
        <v>0</v>
      </c>
      <c r="E3" s="30">
        <v>0</v>
      </c>
      <c r="F3" s="30">
        <v>0</v>
      </c>
      <c r="G3" s="30">
        <v>0</v>
      </c>
      <c r="H3" s="30">
        <v>0</v>
      </c>
      <c r="I3" s="30">
        <v>0</v>
      </c>
      <c r="J3" s="30">
        <v>0</v>
      </c>
      <c r="K3" s="30">
        <v>0</v>
      </c>
      <c r="L3" s="30">
        <v>0</v>
      </c>
      <c r="M3" s="30">
        <v>0</v>
      </c>
      <c r="N3" s="30">
        <v>0</v>
      </c>
      <c r="O3" s="30">
        <v>0</v>
      </c>
      <c r="P3" s="30">
        <v>0</v>
      </c>
      <c r="Q3" s="30">
        <v>0</v>
      </c>
      <c r="R3" s="30">
        <v>0</v>
      </c>
      <c r="S3" s="30">
        <v>0</v>
      </c>
      <c r="T3" s="30">
        <v>0</v>
      </c>
      <c r="U3" s="30">
        <v>0</v>
      </c>
      <c r="V3" s="30">
        <v>0</v>
      </c>
      <c r="W3" s="30">
        <v>0</v>
      </c>
      <c r="X3" s="30">
        <v>0</v>
      </c>
      <c r="Y3" s="30">
        <v>0</v>
      </c>
      <c r="Z3" s="30">
        <v>0</v>
      </c>
      <c r="AA3" s="30">
        <v>0</v>
      </c>
      <c r="AB3" s="30">
        <v>0</v>
      </c>
      <c r="AC3" s="30">
        <v>0</v>
      </c>
      <c r="AD3" s="30">
        <v>0</v>
      </c>
      <c r="AE3" s="30">
        <v>0</v>
      </c>
      <c r="AF3" s="30">
        <v>0</v>
      </c>
      <c r="AG3" s="30">
        <v>0</v>
      </c>
      <c r="AH3" s="30">
        <v>0</v>
      </c>
      <c r="AI3" s="30">
        <v>0</v>
      </c>
      <c r="AJ3" s="30">
        <v>0</v>
      </c>
      <c r="AK3" s="30">
        <v>0</v>
      </c>
      <c r="AL3" s="30">
        <v>0</v>
      </c>
      <c r="AM3" s="30">
        <v>0</v>
      </c>
      <c r="AN3" s="30">
        <v>0</v>
      </c>
      <c r="AO3" s="30">
        <v>0</v>
      </c>
      <c r="AP3" s="30">
        <v>0</v>
      </c>
      <c r="AQ3" s="30">
        <v>0</v>
      </c>
      <c r="AR3" s="30">
        <v>0</v>
      </c>
      <c r="AS3" s="30">
        <v>0</v>
      </c>
      <c r="AT3" s="30">
        <v>0</v>
      </c>
      <c r="AU3" s="30">
        <v>0</v>
      </c>
      <c r="AV3" s="30">
        <v>41.0714</v>
      </c>
      <c r="AW3" s="30">
        <v>0</v>
      </c>
      <c r="AX3" s="30">
        <v>0</v>
      </c>
      <c r="AY3" s="30">
        <v>8.92857</v>
      </c>
      <c r="AZ3" s="30">
        <v>46.4286</v>
      </c>
      <c r="BA3" s="30">
        <v>0</v>
      </c>
      <c r="BB3" s="30">
        <v>0</v>
      </c>
      <c r="BC3" s="30">
        <v>3.57143</v>
      </c>
      <c r="BD3" s="30">
        <v>0</v>
      </c>
    </row>
    <row r="4" spans="1:56">
      <c r="B4" s="2">
        <v>15</v>
      </c>
      <c r="C4" s="43">
        <v>736.5</v>
      </c>
      <c r="D4" s="30">
        <v>0</v>
      </c>
      <c r="E4" s="30">
        <v>0</v>
      </c>
      <c r="F4" s="30">
        <v>0</v>
      </c>
      <c r="G4" s="30">
        <v>0</v>
      </c>
      <c r="H4" s="30">
        <v>0</v>
      </c>
      <c r="I4" s="30">
        <v>0</v>
      </c>
      <c r="J4" s="30">
        <v>0</v>
      </c>
      <c r="K4" s="30">
        <v>0</v>
      </c>
      <c r="L4" s="30">
        <v>0</v>
      </c>
      <c r="M4" s="30">
        <v>0</v>
      </c>
      <c r="N4" s="30">
        <v>0</v>
      </c>
      <c r="O4" s="30">
        <v>0</v>
      </c>
      <c r="P4" s="30">
        <v>0</v>
      </c>
      <c r="Q4" s="30">
        <v>0</v>
      </c>
      <c r="R4" s="30">
        <v>0</v>
      </c>
      <c r="S4" s="30">
        <v>0</v>
      </c>
      <c r="T4" s="30">
        <v>0</v>
      </c>
      <c r="U4" s="30">
        <v>0</v>
      </c>
      <c r="V4" s="30">
        <v>0</v>
      </c>
      <c r="W4" s="30">
        <v>0</v>
      </c>
      <c r="X4" s="30">
        <v>0</v>
      </c>
      <c r="Y4" s="30">
        <v>0</v>
      </c>
      <c r="Z4" s="30">
        <v>0</v>
      </c>
      <c r="AA4" s="30">
        <v>0</v>
      </c>
      <c r="AB4" s="30">
        <v>3.92157</v>
      </c>
      <c r="AC4" s="30">
        <v>0</v>
      </c>
      <c r="AD4" s="30">
        <v>0</v>
      </c>
      <c r="AE4" s="30">
        <v>0</v>
      </c>
      <c r="AF4" s="30">
        <v>0</v>
      </c>
      <c r="AG4" s="30">
        <v>0</v>
      </c>
      <c r="AH4" s="30">
        <v>0</v>
      </c>
      <c r="AI4" s="30">
        <v>0</v>
      </c>
      <c r="AJ4" s="30">
        <v>0</v>
      </c>
      <c r="AK4" s="30">
        <v>0</v>
      </c>
      <c r="AL4" s="30">
        <v>0</v>
      </c>
      <c r="AM4" s="30">
        <v>0</v>
      </c>
      <c r="AN4" s="30">
        <v>0</v>
      </c>
      <c r="AO4" s="30">
        <v>0</v>
      </c>
      <c r="AP4" s="30">
        <v>0</v>
      </c>
      <c r="AQ4" s="30">
        <v>0</v>
      </c>
      <c r="AR4" s="30">
        <v>0</v>
      </c>
      <c r="AS4" s="30">
        <v>0</v>
      </c>
      <c r="AT4" s="30">
        <v>0</v>
      </c>
      <c r="AU4" s="30">
        <v>0</v>
      </c>
      <c r="AV4" s="30">
        <v>27.451</v>
      </c>
      <c r="AW4" s="30">
        <v>0</v>
      </c>
      <c r="AX4" s="30">
        <v>0</v>
      </c>
      <c r="AY4" s="30">
        <v>21.5686</v>
      </c>
      <c r="AZ4" s="30">
        <v>41.1765</v>
      </c>
      <c r="BA4" s="30">
        <v>0</v>
      </c>
      <c r="BB4" s="30">
        <v>5.88235</v>
      </c>
      <c r="BC4" s="30">
        <v>0</v>
      </c>
      <c r="BD4" s="30">
        <v>0</v>
      </c>
    </row>
    <row r="5" spans="1:56">
      <c r="B5" s="2">
        <v>17</v>
      </c>
      <c r="C5" s="43">
        <v>734.5</v>
      </c>
      <c r="D5" s="30">
        <v>0</v>
      </c>
      <c r="E5" s="30">
        <v>0</v>
      </c>
      <c r="F5" s="30">
        <v>0</v>
      </c>
      <c r="G5" s="30">
        <v>0</v>
      </c>
      <c r="H5" s="30">
        <v>0</v>
      </c>
      <c r="I5" s="30">
        <v>0</v>
      </c>
      <c r="J5" s="30">
        <v>0</v>
      </c>
      <c r="K5" s="30">
        <v>0</v>
      </c>
      <c r="L5" s="30">
        <v>0</v>
      </c>
      <c r="M5" s="30">
        <v>0</v>
      </c>
      <c r="N5" s="30">
        <v>0</v>
      </c>
      <c r="O5" s="30">
        <v>0</v>
      </c>
      <c r="P5" s="30">
        <v>0</v>
      </c>
      <c r="Q5" s="30">
        <v>0</v>
      </c>
      <c r="R5" s="30">
        <v>0</v>
      </c>
      <c r="S5" s="30">
        <v>0</v>
      </c>
      <c r="T5" s="30">
        <v>0</v>
      </c>
      <c r="U5" s="30">
        <v>0</v>
      </c>
      <c r="V5" s="30">
        <v>0</v>
      </c>
      <c r="W5" s="30">
        <v>0</v>
      </c>
      <c r="X5" s="30">
        <v>0</v>
      </c>
      <c r="Y5" s="30">
        <v>0</v>
      </c>
      <c r="Z5" s="30">
        <v>0</v>
      </c>
      <c r="AA5" s="30">
        <v>0</v>
      </c>
      <c r="AB5" s="30">
        <v>0</v>
      </c>
      <c r="AC5" s="30">
        <v>0</v>
      </c>
      <c r="AD5" s="30">
        <v>0</v>
      </c>
      <c r="AE5" s="30">
        <v>0</v>
      </c>
      <c r="AF5" s="30">
        <v>0</v>
      </c>
      <c r="AG5" s="30">
        <v>0</v>
      </c>
      <c r="AH5" s="30">
        <v>0</v>
      </c>
      <c r="AI5" s="30">
        <v>0</v>
      </c>
      <c r="AJ5" s="30">
        <v>0</v>
      </c>
      <c r="AK5" s="30">
        <v>0</v>
      </c>
      <c r="AL5" s="30">
        <v>0</v>
      </c>
      <c r="AM5" s="30">
        <v>0</v>
      </c>
      <c r="AN5" s="30">
        <v>1.69492</v>
      </c>
      <c r="AO5" s="30">
        <v>0</v>
      </c>
      <c r="AP5" s="30">
        <v>0</v>
      </c>
      <c r="AQ5" s="30">
        <v>0</v>
      </c>
      <c r="AR5" s="30">
        <v>0</v>
      </c>
      <c r="AS5" s="30">
        <v>0</v>
      </c>
      <c r="AT5" s="30">
        <v>0</v>
      </c>
      <c r="AU5" s="30">
        <v>0</v>
      </c>
      <c r="AV5" s="30">
        <v>18.6441</v>
      </c>
      <c r="AW5" s="30">
        <v>0</v>
      </c>
      <c r="AX5" s="30">
        <v>0</v>
      </c>
      <c r="AY5" s="30">
        <v>6.77966</v>
      </c>
      <c r="AZ5" s="30">
        <v>57.6271</v>
      </c>
      <c r="BA5" s="30">
        <v>0</v>
      </c>
      <c r="BB5" s="30">
        <v>15.2542</v>
      </c>
      <c r="BC5" s="30">
        <v>0</v>
      </c>
      <c r="BD5" s="30">
        <v>0</v>
      </c>
    </row>
    <row r="6" spans="1:56">
      <c r="B6" s="2">
        <v>19</v>
      </c>
      <c r="C6" s="43">
        <v>732.5</v>
      </c>
      <c r="D6" s="30">
        <v>0</v>
      </c>
      <c r="E6" s="30">
        <v>0</v>
      </c>
      <c r="F6" s="30">
        <v>0</v>
      </c>
      <c r="G6" s="30">
        <v>0</v>
      </c>
      <c r="H6" s="30">
        <v>0</v>
      </c>
      <c r="I6" s="30">
        <v>0</v>
      </c>
      <c r="J6" s="30">
        <v>0</v>
      </c>
      <c r="K6" s="30">
        <v>0</v>
      </c>
      <c r="L6" s="30">
        <v>0</v>
      </c>
      <c r="M6" s="30">
        <v>0</v>
      </c>
      <c r="N6" s="30">
        <v>0</v>
      </c>
      <c r="O6" s="30">
        <v>0</v>
      </c>
      <c r="P6" s="30">
        <v>0</v>
      </c>
      <c r="Q6" s="30">
        <v>0</v>
      </c>
      <c r="R6" s="30">
        <v>0</v>
      </c>
      <c r="S6" s="30">
        <v>0</v>
      </c>
      <c r="T6" s="30">
        <v>0</v>
      </c>
      <c r="U6" s="30">
        <v>0</v>
      </c>
      <c r="V6" s="30">
        <v>0</v>
      </c>
      <c r="W6" s="30">
        <v>0</v>
      </c>
      <c r="X6" s="30">
        <v>0</v>
      </c>
      <c r="Y6" s="30">
        <v>3.63636</v>
      </c>
      <c r="Z6" s="30">
        <v>0</v>
      </c>
      <c r="AA6" s="30">
        <v>0</v>
      </c>
      <c r="AB6" s="30">
        <v>0</v>
      </c>
      <c r="AC6" s="30">
        <v>3.63636</v>
      </c>
      <c r="AD6" s="30">
        <v>0</v>
      </c>
      <c r="AE6" s="30">
        <v>0</v>
      </c>
      <c r="AF6" s="30">
        <v>0</v>
      </c>
      <c r="AG6" s="30">
        <v>0</v>
      </c>
      <c r="AH6" s="30">
        <v>0</v>
      </c>
      <c r="AI6" s="30">
        <v>0</v>
      </c>
      <c r="AJ6" s="30">
        <v>0</v>
      </c>
      <c r="AK6" s="30">
        <v>0</v>
      </c>
      <c r="AL6" s="30">
        <v>0</v>
      </c>
      <c r="AM6" s="30">
        <v>0</v>
      </c>
      <c r="AN6" s="30">
        <v>0</v>
      </c>
      <c r="AO6" s="30">
        <v>0</v>
      </c>
      <c r="AP6" s="30">
        <v>0</v>
      </c>
      <c r="AQ6" s="30">
        <v>0</v>
      </c>
      <c r="AR6" s="30">
        <v>0</v>
      </c>
      <c r="AS6" s="30">
        <v>0</v>
      </c>
      <c r="AT6" s="30">
        <v>0</v>
      </c>
      <c r="AU6" s="30">
        <v>0</v>
      </c>
      <c r="AV6" s="30">
        <v>40</v>
      </c>
      <c r="AW6" s="30">
        <v>0</v>
      </c>
      <c r="AX6" s="30">
        <v>0</v>
      </c>
      <c r="AY6" s="30">
        <v>14.5455</v>
      </c>
      <c r="AZ6" s="30">
        <v>21.8182</v>
      </c>
      <c r="BA6" s="30">
        <v>0</v>
      </c>
      <c r="BB6" s="30">
        <v>14.5455</v>
      </c>
      <c r="BC6" s="30">
        <v>1.81818</v>
      </c>
      <c r="BD6" s="30">
        <v>0</v>
      </c>
    </row>
    <row r="7" spans="1:56">
      <c r="B7" s="2">
        <v>21</v>
      </c>
      <c r="C7" s="43">
        <v>730.5</v>
      </c>
      <c r="D7" s="30">
        <v>0</v>
      </c>
      <c r="E7" s="30">
        <v>0</v>
      </c>
      <c r="F7" s="30">
        <v>0</v>
      </c>
      <c r="G7" s="30">
        <v>0</v>
      </c>
      <c r="H7" s="30">
        <v>0</v>
      </c>
      <c r="I7" s="30">
        <v>0</v>
      </c>
      <c r="J7" s="30">
        <v>0</v>
      </c>
      <c r="K7" s="30">
        <v>0</v>
      </c>
      <c r="L7" s="30">
        <v>0</v>
      </c>
      <c r="M7" s="30">
        <v>2.77778</v>
      </c>
      <c r="N7" s="30">
        <v>0</v>
      </c>
      <c r="O7" s="30">
        <v>0</v>
      </c>
      <c r="P7" s="30">
        <v>0</v>
      </c>
      <c r="Q7" s="30">
        <v>0</v>
      </c>
      <c r="R7" s="30">
        <v>0</v>
      </c>
      <c r="S7" s="30">
        <v>0</v>
      </c>
      <c r="T7" s="30">
        <v>0</v>
      </c>
      <c r="U7" s="30">
        <v>0</v>
      </c>
      <c r="V7" s="30">
        <v>0</v>
      </c>
      <c r="W7" s="30">
        <v>0</v>
      </c>
      <c r="X7" s="30">
        <v>0</v>
      </c>
      <c r="Y7" s="30">
        <v>0</v>
      </c>
      <c r="Z7" s="30">
        <v>0</v>
      </c>
      <c r="AA7" s="30">
        <v>0</v>
      </c>
      <c r="AB7" s="30">
        <v>2.77778</v>
      </c>
      <c r="AC7" s="30">
        <v>0</v>
      </c>
      <c r="AD7" s="30">
        <v>0</v>
      </c>
      <c r="AE7" s="30">
        <v>0</v>
      </c>
      <c r="AF7" s="30">
        <v>0</v>
      </c>
      <c r="AG7" s="30">
        <v>0</v>
      </c>
      <c r="AH7" s="30">
        <v>0</v>
      </c>
      <c r="AI7" s="30">
        <v>0</v>
      </c>
      <c r="AJ7" s="30">
        <v>0</v>
      </c>
      <c r="AK7" s="30">
        <v>0</v>
      </c>
      <c r="AL7" s="30">
        <v>0</v>
      </c>
      <c r="AM7" s="30">
        <v>0</v>
      </c>
      <c r="AN7" s="30">
        <v>0</v>
      </c>
      <c r="AO7" s="30">
        <v>0</v>
      </c>
      <c r="AP7" s="30">
        <v>0</v>
      </c>
      <c r="AQ7" s="30">
        <v>0</v>
      </c>
      <c r="AR7" s="30">
        <v>0</v>
      </c>
      <c r="AS7" s="30">
        <v>0</v>
      </c>
      <c r="AT7" s="30">
        <v>0</v>
      </c>
      <c r="AU7" s="30">
        <v>0</v>
      </c>
      <c r="AV7" s="30">
        <v>36.1111</v>
      </c>
      <c r="AW7" s="30">
        <v>0</v>
      </c>
      <c r="AX7" s="30">
        <v>0</v>
      </c>
      <c r="AY7" s="30">
        <v>5.55556</v>
      </c>
      <c r="AZ7" s="30">
        <v>50</v>
      </c>
      <c r="BA7" s="30">
        <v>0</v>
      </c>
      <c r="BB7" s="30">
        <v>2.77778</v>
      </c>
      <c r="BC7" s="30">
        <v>0</v>
      </c>
      <c r="BD7" s="30">
        <v>0</v>
      </c>
    </row>
    <row r="8" spans="1:56">
      <c r="B8" s="2">
        <v>23</v>
      </c>
      <c r="C8" s="43">
        <v>728.5</v>
      </c>
      <c r="D8" s="30">
        <v>0</v>
      </c>
      <c r="E8" s="30">
        <v>0</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30">
        <v>0</v>
      </c>
      <c r="AA8" s="30">
        <v>0</v>
      </c>
      <c r="AB8" s="30">
        <v>0</v>
      </c>
      <c r="AC8" s="30">
        <v>0</v>
      </c>
      <c r="AD8" s="30">
        <v>0</v>
      </c>
      <c r="AE8" s="30">
        <v>0</v>
      </c>
      <c r="AF8" s="30">
        <v>0</v>
      </c>
      <c r="AG8" s="30">
        <v>0</v>
      </c>
      <c r="AH8" s="30">
        <v>0</v>
      </c>
      <c r="AI8" s="30">
        <v>0</v>
      </c>
      <c r="AJ8" s="30">
        <v>0</v>
      </c>
      <c r="AK8" s="30">
        <v>0</v>
      </c>
      <c r="AL8" s="30">
        <v>0</v>
      </c>
      <c r="AM8" s="30">
        <v>0</v>
      </c>
      <c r="AN8" s="30">
        <v>0</v>
      </c>
      <c r="AO8" s="30">
        <v>0</v>
      </c>
      <c r="AP8" s="30">
        <v>0</v>
      </c>
      <c r="AQ8" s="30">
        <v>0</v>
      </c>
      <c r="AR8" s="30">
        <v>0</v>
      </c>
      <c r="AS8" s="30">
        <v>0</v>
      </c>
      <c r="AT8" s="30">
        <v>0</v>
      </c>
      <c r="AU8" s="30">
        <v>0</v>
      </c>
      <c r="AV8" s="30">
        <v>71.4286</v>
      </c>
      <c r="AW8" s="30">
        <v>0</v>
      </c>
      <c r="AX8" s="30">
        <v>0</v>
      </c>
      <c r="AY8" s="30">
        <v>7.14286</v>
      </c>
      <c r="AZ8" s="30">
        <v>14.2857</v>
      </c>
      <c r="BA8" s="30">
        <v>0</v>
      </c>
      <c r="BB8" s="30">
        <v>7.14286</v>
      </c>
      <c r="BC8" s="30">
        <v>0</v>
      </c>
      <c r="BD8" s="30">
        <v>0</v>
      </c>
    </row>
    <row r="9" spans="1:56">
      <c r="B9" s="2">
        <v>25</v>
      </c>
      <c r="C9" s="43">
        <v>726.5</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2</v>
      </c>
      <c r="Z9" s="30">
        <v>0</v>
      </c>
      <c r="AA9" s="30">
        <v>0</v>
      </c>
      <c r="AB9" s="30">
        <v>0</v>
      </c>
      <c r="AC9" s="30">
        <v>0</v>
      </c>
      <c r="AD9" s="30">
        <v>0</v>
      </c>
      <c r="AE9" s="30">
        <v>0</v>
      </c>
      <c r="AF9" s="30">
        <v>0</v>
      </c>
      <c r="AG9" s="30">
        <v>0</v>
      </c>
      <c r="AH9" s="30">
        <v>0</v>
      </c>
      <c r="AI9" s="30">
        <v>0</v>
      </c>
      <c r="AJ9" s="30">
        <v>0</v>
      </c>
      <c r="AK9" s="30">
        <v>0</v>
      </c>
      <c r="AL9" s="30">
        <v>0</v>
      </c>
      <c r="AM9" s="30">
        <v>0</v>
      </c>
      <c r="AN9" s="30">
        <v>0</v>
      </c>
      <c r="AO9" s="30">
        <v>0</v>
      </c>
      <c r="AP9" s="30">
        <v>0</v>
      </c>
      <c r="AQ9" s="30">
        <v>0</v>
      </c>
      <c r="AR9" s="30">
        <v>0</v>
      </c>
      <c r="AS9" s="30">
        <v>0</v>
      </c>
      <c r="AT9" s="30">
        <v>0</v>
      </c>
      <c r="AU9" s="30">
        <v>0</v>
      </c>
      <c r="AV9" s="30">
        <v>38</v>
      </c>
      <c r="AW9" s="30">
        <v>0</v>
      </c>
      <c r="AX9" s="30">
        <v>0</v>
      </c>
      <c r="AY9" s="30">
        <v>6</v>
      </c>
      <c r="AZ9" s="30">
        <v>32</v>
      </c>
      <c r="BA9" s="30">
        <v>0</v>
      </c>
      <c r="BB9" s="30">
        <v>10</v>
      </c>
      <c r="BC9" s="30">
        <v>12</v>
      </c>
      <c r="BD9" s="30">
        <v>0</v>
      </c>
    </row>
    <row r="10" spans="1:56">
      <c r="B10" s="2">
        <v>27</v>
      </c>
      <c r="C10" s="43">
        <v>724.5</v>
      </c>
      <c r="D10" s="30">
        <v>0</v>
      </c>
      <c r="E10" s="30">
        <v>0</v>
      </c>
      <c r="F10" s="30">
        <v>0</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6</v>
      </c>
      <c r="AC10" s="30">
        <v>6</v>
      </c>
      <c r="AD10" s="30">
        <v>0</v>
      </c>
      <c r="AE10" s="30">
        <v>0</v>
      </c>
      <c r="AF10" s="30">
        <v>0</v>
      </c>
      <c r="AG10" s="30">
        <v>0</v>
      </c>
      <c r="AH10" s="30">
        <v>0</v>
      </c>
      <c r="AI10" s="30">
        <v>0</v>
      </c>
      <c r="AJ10" s="30">
        <v>0</v>
      </c>
      <c r="AK10" s="30">
        <v>0</v>
      </c>
      <c r="AL10" s="30">
        <v>0</v>
      </c>
      <c r="AM10" s="30">
        <v>0</v>
      </c>
      <c r="AN10" s="30">
        <v>0</v>
      </c>
      <c r="AO10" s="30">
        <v>0</v>
      </c>
      <c r="AP10" s="30">
        <v>0</v>
      </c>
      <c r="AQ10" s="30">
        <v>0</v>
      </c>
      <c r="AR10" s="30">
        <v>0</v>
      </c>
      <c r="AS10" s="30">
        <v>0</v>
      </c>
      <c r="AT10" s="30">
        <v>0</v>
      </c>
      <c r="AU10" s="30">
        <v>0</v>
      </c>
      <c r="AV10" s="30">
        <v>52</v>
      </c>
      <c r="AW10" s="30">
        <v>0</v>
      </c>
      <c r="AX10" s="30">
        <v>0</v>
      </c>
      <c r="AY10" s="30">
        <v>0</v>
      </c>
      <c r="AZ10" s="30">
        <v>34</v>
      </c>
      <c r="BA10" s="30">
        <v>0</v>
      </c>
      <c r="BB10" s="30">
        <v>2</v>
      </c>
      <c r="BC10" s="30">
        <v>0</v>
      </c>
      <c r="BD10" s="30">
        <v>0</v>
      </c>
    </row>
    <row r="11" spans="1:56">
      <c r="B11" s="2">
        <v>29</v>
      </c>
      <c r="C11" s="43">
        <v>722.5</v>
      </c>
      <c r="D11" s="30">
        <v>0</v>
      </c>
      <c r="E11" s="30">
        <v>0</v>
      </c>
      <c r="F11" s="30">
        <v>0</v>
      </c>
      <c r="G11" s="30">
        <v>0</v>
      </c>
      <c r="H11" s="30">
        <v>0</v>
      </c>
      <c r="I11" s="30">
        <v>0</v>
      </c>
      <c r="J11" s="30">
        <v>0</v>
      </c>
      <c r="K11" s="30">
        <v>0</v>
      </c>
      <c r="L11" s="30">
        <v>0</v>
      </c>
      <c r="M11" s="30">
        <v>0</v>
      </c>
      <c r="N11" s="30">
        <v>0</v>
      </c>
      <c r="O11" s="30">
        <v>0</v>
      </c>
      <c r="P11" s="30">
        <v>0</v>
      </c>
      <c r="Q11" s="30">
        <v>0</v>
      </c>
      <c r="R11" s="30">
        <v>0</v>
      </c>
      <c r="S11" s="30">
        <v>0</v>
      </c>
      <c r="T11" s="30">
        <v>0</v>
      </c>
      <c r="U11" s="30">
        <v>0</v>
      </c>
      <c r="V11" s="30">
        <v>0</v>
      </c>
      <c r="W11" s="30">
        <v>0</v>
      </c>
      <c r="X11" s="30">
        <v>0</v>
      </c>
      <c r="Y11" s="30">
        <v>2.08333</v>
      </c>
      <c r="Z11" s="30">
        <v>2.08333</v>
      </c>
      <c r="AA11" s="30">
        <v>0</v>
      </c>
      <c r="AB11" s="30">
        <v>0</v>
      </c>
      <c r="AC11" s="30">
        <v>14.5833</v>
      </c>
      <c r="AD11" s="30">
        <v>0</v>
      </c>
      <c r="AE11" s="30">
        <v>0</v>
      </c>
      <c r="AF11" s="30">
        <v>0</v>
      </c>
      <c r="AG11" s="30">
        <v>0</v>
      </c>
      <c r="AH11" s="30">
        <v>0</v>
      </c>
      <c r="AI11" s="30">
        <v>0</v>
      </c>
      <c r="AJ11" s="30">
        <v>0</v>
      </c>
      <c r="AK11" s="30">
        <v>0</v>
      </c>
      <c r="AL11" s="30">
        <v>0</v>
      </c>
      <c r="AM11" s="30">
        <v>0</v>
      </c>
      <c r="AN11" s="30">
        <v>2.08333</v>
      </c>
      <c r="AO11" s="30">
        <v>0</v>
      </c>
      <c r="AP11" s="30">
        <v>0</v>
      </c>
      <c r="AQ11" s="30">
        <v>0</v>
      </c>
      <c r="AR11" s="30">
        <v>0</v>
      </c>
      <c r="AS11" s="30">
        <v>0</v>
      </c>
      <c r="AT11" s="30">
        <v>0</v>
      </c>
      <c r="AU11" s="30">
        <v>0</v>
      </c>
      <c r="AV11" s="30">
        <v>35.4167</v>
      </c>
      <c r="AW11" s="30">
        <v>0</v>
      </c>
      <c r="AX11" s="30">
        <v>0</v>
      </c>
      <c r="AY11" s="30">
        <v>0</v>
      </c>
      <c r="AZ11" s="30">
        <v>31.25</v>
      </c>
      <c r="BA11" s="30">
        <v>0</v>
      </c>
      <c r="BB11" s="30">
        <v>0</v>
      </c>
      <c r="BC11" s="30">
        <v>10.4167</v>
      </c>
      <c r="BD11" s="30">
        <v>2.08333</v>
      </c>
    </row>
    <row r="12" spans="1:56">
      <c r="B12" s="2">
        <v>31</v>
      </c>
      <c r="C12" s="43">
        <v>720.5</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0</v>
      </c>
      <c r="AO12" s="30">
        <v>0</v>
      </c>
      <c r="AP12" s="30">
        <v>0</v>
      </c>
      <c r="AQ12" s="30">
        <v>0</v>
      </c>
      <c r="AR12" s="30">
        <v>0</v>
      </c>
      <c r="AS12" s="30">
        <v>0</v>
      </c>
      <c r="AT12" s="30">
        <v>0</v>
      </c>
      <c r="AU12" s="30">
        <v>0</v>
      </c>
      <c r="AV12" s="30">
        <v>53.4884</v>
      </c>
      <c r="AW12" s="30">
        <v>0</v>
      </c>
      <c r="AX12" s="30">
        <v>0</v>
      </c>
      <c r="AY12" s="30">
        <v>0</v>
      </c>
      <c r="AZ12" s="30">
        <v>37.2093</v>
      </c>
      <c r="BA12" s="30">
        <v>0</v>
      </c>
      <c r="BB12" s="30">
        <v>0</v>
      </c>
      <c r="BC12" s="30">
        <v>9.30233</v>
      </c>
      <c r="BD12" s="30">
        <v>0</v>
      </c>
    </row>
    <row r="13" spans="1:56">
      <c r="B13" s="2">
        <v>33</v>
      </c>
      <c r="C13" s="43">
        <v>718.5</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5.66038</v>
      </c>
      <c r="Z13" s="30">
        <v>0</v>
      </c>
      <c r="AA13" s="30">
        <v>0</v>
      </c>
      <c r="AB13" s="30">
        <v>3.77358</v>
      </c>
      <c r="AC13" s="30">
        <v>0</v>
      </c>
      <c r="AD13" s="30">
        <v>0</v>
      </c>
      <c r="AE13" s="30">
        <v>0</v>
      </c>
      <c r="AF13" s="30">
        <v>0</v>
      </c>
      <c r="AG13" s="30">
        <v>0</v>
      </c>
      <c r="AH13" s="30">
        <v>0</v>
      </c>
      <c r="AI13" s="30">
        <v>0</v>
      </c>
      <c r="AJ13" s="30">
        <v>0</v>
      </c>
      <c r="AK13" s="30">
        <v>0</v>
      </c>
      <c r="AL13" s="30">
        <v>0</v>
      </c>
      <c r="AM13" s="30">
        <v>0</v>
      </c>
      <c r="AN13" s="30">
        <v>0</v>
      </c>
      <c r="AO13" s="30">
        <v>0</v>
      </c>
      <c r="AP13" s="30">
        <v>0</v>
      </c>
      <c r="AQ13" s="30">
        <v>0</v>
      </c>
      <c r="AR13" s="30">
        <v>0</v>
      </c>
      <c r="AS13" s="30">
        <v>0</v>
      </c>
      <c r="AT13" s="30">
        <v>0</v>
      </c>
      <c r="AU13" s="30">
        <v>0</v>
      </c>
      <c r="AV13" s="30">
        <v>39.6226</v>
      </c>
      <c r="AW13" s="30">
        <v>0</v>
      </c>
      <c r="AX13" s="30">
        <v>0</v>
      </c>
      <c r="AY13" s="30">
        <v>0</v>
      </c>
      <c r="AZ13" s="30">
        <v>39.6226</v>
      </c>
      <c r="BA13" s="30">
        <v>0</v>
      </c>
      <c r="BB13" s="30">
        <v>1.88679</v>
      </c>
      <c r="BC13" s="30">
        <v>9.43396</v>
      </c>
      <c r="BD13" s="30">
        <v>0</v>
      </c>
    </row>
    <row r="14" spans="1:56">
      <c r="B14" s="2">
        <v>35</v>
      </c>
      <c r="C14" s="43">
        <v>716.5</v>
      </c>
      <c r="D14" s="30">
        <v>0</v>
      </c>
      <c r="E14" s="30">
        <v>0</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3.92157</v>
      </c>
      <c r="Z14" s="30">
        <v>0</v>
      </c>
      <c r="AA14" s="30">
        <v>0</v>
      </c>
      <c r="AB14" s="30">
        <v>1.96078</v>
      </c>
      <c r="AC14" s="30">
        <v>3.92157</v>
      </c>
      <c r="AD14" s="30">
        <v>0</v>
      </c>
      <c r="AE14" s="30">
        <v>0</v>
      </c>
      <c r="AF14" s="30">
        <v>0</v>
      </c>
      <c r="AG14" s="30">
        <v>0</v>
      </c>
      <c r="AH14" s="30">
        <v>0</v>
      </c>
      <c r="AI14" s="30">
        <v>0</v>
      </c>
      <c r="AJ14" s="30">
        <v>0</v>
      </c>
      <c r="AK14" s="30">
        <v>0</v>
      </c>
      <c r="AL14" s="30">
        <v>0</v>
      </c>
      <c r="AM14" s="30">
        <v>0</v>
      </c>
      <c r="AN14" s="30">
        <v>0</v>
      </c>
      <c r="AO14" s="30">
        <v>0</v>
      </c>
      <c r="AP14" s="30">
        <v>0</v>
      </c>
      <c r="AQ14" s="30">
        <v>0</v>
      </c>
      <c r="AR14" s="30">
        <v>0</v>
      </c>
      <c r="AS14" s="30">
        <v>0</v>
      </c>
      <c r="AT14" s="30">
        <v>1.96078</v>
      </c>
      <c r="AU14" s="30">
        <v>0</v>
      </c>
      <c r="AV14" s="30">
        <v>52.9412</v>
      </c>
      <c r="AW14" s="30">
        <v>0</v>
      </c>
      <c r="AX14" s="30">
        <v>0</v>
      </c>
      <c r="AY14" s="30">
        <v>0</v>
      </c>
      <c r="AZ14" s="30">
        <v>15.6863</v>
      </c>
      <c r="BA14" s="30">
        <v>1.96078</v>
      </c>
      <c r="BB14" s="30">
        <v>3.92157</v>
      </c>
      <c r="BC14" s="30">
        <v>13.7255</v>
      </c>
      <c r="BD14" s="30">
        <v>0</v>
      </c>
    </row>
    <row r="15" spans="1:56">
      <c r="B15" s="2">
        <v>37</v>
      </c>
      <c r="C15" s="43">
        <v>714.5</v>
      </c>
      <c r="D15" s="30">
        <v>0</v>
      </c>
      <c r="E15" s="30">
        <v>2.17391</v>
      </c>
      <c r="F15" s="30">
        <v>0</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2.17391</v>
      </c>
      <c r="AA15" s="30">
        <v>0</v>
      </c>
      <c r="AB15" s="30">
        <v>6.52174</v>
      </c>
      <c r="AC15" s="30">
        <v>0</v>
      </c>
      <c r="AD15" s="30">
        <v>0</v>
      </c>
      <c r="AE15" s="30">
        <v>0</v>
      </c>
      <c r="AF15" s="30">
        <v>0</v>
      </c>
      <c r="AG15" s="30">
        <v>0</v>
      </c>
      <c r="AH15" s="30">
        <v>0</v>
      </c>
      <c r="AI15" s="30">
        <v>0</v>
      </c>
      <c r="AJ15" s="30">
        <v>0</v>
      </c>
      <c r="AK15" s="30">
        <v>0</v>
      </c>
      <c r="AL15" s="30">
        <v>0</v>
      </c>
      <c r="AM15" s="30">
        <v>0</v>
      </c>
      <c r="AN15" s="30">
        <v>0</v>
      </c>
      <c r="AO15" s="30">
        <v>0</v>
      </c>
      <c r="AP15" s="30">
        <v>0</v>
      </c>
      <c r="AQ15" s="30">
        <v>0</v>
      </c>
      <c r="AR15" s="30">
        <v>0</v>
      </c>
      <c r="AS15" s="30">
        <v>0</v>
      </c>
      <c r="AT15" s="30">
        <v>0</v>
      </c>
      <c r="AU15" s="30">
        <v>0</v>
      </c>
      <c r="AV15" s="30">
        <v>26.087</v>
      </c>
      <c r="AW15" s="30">
        <v>0</v>
      </c>
      <c r="AX15" s="30">
        <v>0</v>
      </c>
      <c r="AY15" s="30">
        <v>2.17391</v>
      </c>
      <c r="AZ15" s="30">
        <v>36.9565</v>
      </c>
      <c r="BA15" s="30">
        <v>0</v>
      </c>
      <c r="BB15" s="30">
        <v>6.52174</v>
      </c>
      <c r="BC15" s="30">
        <v>15.2174</v>
      </c>
      <c r="BD15" s="30">
        <v>2.17391</v>
      </c>
    </row>
    <row r="16" spans="1:56">
      <c r="B16" s="2">
        <v>39</v>
      </c>
      <c r="C16" s="43">
        <v>712.5</v>
      </c>
      <c r="D16" s="30">
        <v>0</v>
      </c>
      <c r="E16" s="30">
        <v>0</v>
      </c>
      <c r="F16" s="30">
        <v>0</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0</v>
      </c>
      <c r="Y16" s="30">
        <v>0</v>
      </c>
      <c r="Z16" s="30">
        <v>0</v>
      </c>
      <c r="AA16" s="30">
        <v>0</v>
      </c>
      <c r="AB16" s="30">
        <v>12.5</v>
      </c>
      <c r="AC16" s="30">
        <v>0</v>
      </c>
      <c r="AD16" s="30">
        <v>0</v>
      </c>
      <c r="AE16" s="30">
        <v>0</v>
      </c>
      <c r="AF16" s="30">
        <v>0</v>
      </c>
      <c r="AG16" s="30">
        <v>0</v>
      </c>
      <c r="AH16" s="30">
        <v>0</v>
      </c>
      <c r="AI16" s="30">
        <v>0</v>
      </c>
      <c r="AJ16" s="30">
        <v>0</v>
      </c>
      <c r="AK16" s="30">
        <v>0</v>
      </c>
      <c r="AL16" s="30">
        <v>0</v>
      </c>
      <c r="AM16" s="30">
        <v>0</v>
      </c>
      <c r="AN16" s="30">
        <v>0</v>
      </c>
      <c r="AO16" s="30">
        <v>0</v>
      </c>
      <c r="AP16" s="30">
        <v>0</v>
      </c>
      <c r="AQ16" s="30">
        <v>0</v>
      </c>
      <c r="AR16" s="30">
        <v>0</v>
      </c>
      <c r="AS16" s="30">
        <v>0</v>
      </c>
      <c r="AT16" s="30">
        <v>0</v>
      </c>
      <c r="AU16" s="30">
        <v>0</v>
      </c>
      <c r="AV16" s="30">
        <v>25</v>
      </c>
      <c r="AW16" s="30">
        <v>0</v>
      </c>
      <c r="AX16" s="30">
        <v>0</v>
      </c>
      <c r="AY16" s="30">
        <v>12.5</v>
      </c>
      <c r="AZ16" s="30">
        <v>50</v>
      </c>
      <c r="BA16" s="30">
        <v>0</v>
      </c>
      <c r="BB16" s="30">
        <v>0</v>
      </c>
      <c r="BC16" s="30">
        <v>0</v>
      </c>
      <c r="BD16" s="30">
        <v>0</v>
      </c>
    </row>
    <row r="17" spans="1:56">
      <c r="B17" s="2">
        <v>41</v>
      </c>
      <c r="C17" s="43">
        <v>710.5</v>
      </c>
      <c r="D17" s="30">
        <v>0</v>
      </c>
      <c r="E17" s="30">
        <v>0</v>
      </c>
      <c r="F17" s="30">
        <v>0</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0</v>
      </c>
      <c r="AC17" s="30">
        <v>8.33333</v>
      </c>
      <c r="AD17" s="30">
        <v>0</v>
      </c>
      <c r="AE17" s="30">
        <v>0</v>
      </c>
      <c r="AF17" s="30">
        <v>0</v>
      </c>
      <c r="AG17" s="30">
        <v>0</v>
      </c>
      <c r="AH17" s="30">
        <v>0</v>
      </c>
      <c r="AI17" s="30">
        <v>0</v>
      </c>
      <c r="AJ17" s="30">
        <v>0</v>
      </c>
      <c r="AK17" s="30">
        <v>0</v>
      </c>
      <c r="AL17" s="30">
        <v>0</v>
      </c>
      <c r="AM17" s="30">
        <v>0</v>
      </c>
      <c r="AN17" s="30">
        <v>0</v>
      </c>
      <c r="AO17" s="30">
        <v>0</v>
      </c>
      <c r="AP17" s="30">
        <v>0</v>
      </c>
      <c r="AQ17" s="30">
        <v>0</v>
      </c>
      <c r="AR17" s="30">
        <v>0</v>
      </c>
      <c r="AS17" s="30">
        <v>0</v>
      </c>
      <c r="AT17" s="30">
        <v>0</v>
      </c>
      <c r="AU17" s="30">
        <v>0</v>
      </c>
      <c r="AV17" s="30">
        <v>58.3333</v>
      </c>
      <c r="AW17" s="30">
        <v>0</v>
      </c>
      <c r="AX17" s="30">
        <v>0</v>
      </c>
      <c r="AY17" s="30">
        <v>0</v>
      </c>
      <c r="AZ17" s="30">
        <v>25</v>
      </c>
      <c r="BA17" s="30">
        <v>0</v>
      </c>
      <c r="BB17" s="30">
        <v>0</v>
      </c>
      <c r="BC17" s="30">
        <v>8.33333</v>
      </c>
      <c r="BD17" s="30">
        <v>0</v>
      </c>
    </row>
    <row r="18" spans="1:56">
      <c r="B18" s="2">
        <v>43</v>
      </c>
      <c r="C18" s="43">
        <v>708.5</v>
      </c>
      <c r="D18" s="30">
        <v>0</v>
      </c>
      <c r="E18" s="30">
        <v>0</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7.69231</v>
      </c>
      <c r="AD18" s="30">
        <v>0</v>
      </c>
      <c r="AE18" s="30">
        <v>0</v>
      </c>
      <c r="AF18" s="30">
        <v>0</v>
      </c>
      <c r="AG18" s="30">
        <v>0</v>
      </c>
      <c r="AH18" s="30">
        <v>0</v>
      </c>
      <c r="AI18" s="30">
        <v>0</v>
      </c>
      <c r="AJ18" s="30">
        <v>0</v>
      </c>
      <c r="AK18" s="30">
        <v>0</v>
      </c>
      <c r="AL18" s="30">
        <v>0</v>
      </c>
      <c r="AM18" s="30">
        <v>0</v>
      </c>
      <c r="AN18" s="30">
        <v>0</v>
      </c>
      <c r="AO18" s="30">
        <v>0</v>
      </c>
      <c r="AP18" s="30">
        <v>0</v>
      </c>
      <c r="AQ18" s="30">
        <v>0</v>
      </c>
      <c r="AR18" s="30">
        <v>0</v>
      </c>
      <c r="AS18" s="30">
        <v>0</v>
      </c>
      <c r="AT18" s="30">
        <v>0</v>
      </c>
      <c r="AU18" s="30">
        <v>0</v>
      </c>
      <c r="AV18" s="30">
        <v>76.9231</v>
      </c>
      <c r="AW18" s="30">
        <v>0</v>
      </c>
      <c r="AX18" s="30">
        <v>0</v>
      </c>
      <c r="AY18" s="30">
        <v>0</v>
      </c>
      <c r="AZ18" s="30">
        <v>15.3846</v>
      </c>
      <c r="BA18" s="30">
        <v>0</v>
      </c>
      <c r="BB18" s="30">
        <v>0</v>
      </c>
      <c r="BC18" s="30">
        <v>0</v>
      </c>
      <c r="BD18" s="30">
        <v>0</v>
      </c>
    </row>
    <row r="19" spans="1:56">
      <c r="B19" s="2">
        <v>45</v>
      </c>
      <c r="C19" s="43">
        <v>706.5</v>
      </c>
      <c r="D19" s="30">
        <v>0</v>
      </c>
      <c r="E19" s="30">
        <v>0</v>
      </c>
      <c r="F19" s="30">
        <v>0</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4.16667</v>
      </c>
      <c r="AC19" s="30">
        <v>6.25</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52.0833</v>
      </c>
      <c r="AW19" s="30">
        <v>0</v>
      </c>
      <c r="AX19" s="30">
        <v>0</v>
      </c>
      <c r="AY19" s="30">
        <v>10.4167</v>
      </c>
      <c r="AZ19" s="30">
        <v>18.75</v>
      </c>
      <c r="BA19" s="30">
        <v>0</v>
      </c>
      <c r="BB19" s="30">
        <v>8.33333</v>
      </c>
      <c r="BC19" s="30">
        <v>0</v>
      </c>
      <c r="BD19" s="30">
        <v>0</v>
      </c>
    </row>
    <row r="20" spans="1:56">
      <c r="B20" s="2">
        <v>47</v>
      </c>
      <c r="C20" s="43">
        <v>704.5</v>
      </c>
      <c r="D20" s="30">
        <v>0</v>
      </c>
      <c r="E20" s="30">
        <v>0</v>
      </c>
      <c r="F20" s="30">
        <v>0</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30">
        <v>0</v>
      </c>
      <c r="AA20" s="30">
        <v>0</v>
      </c>
      <c r="AB20" s="30">
        <v>9.09091</v>
      </c>
      <c r="AC20" s="30">
        <v>0</v>
      </c>
      <c r="AD20" s="30">
        <v>0</v>
      </c>
      <c r="AE20" s="30">
        <v>0</v>
      </c>
      <c r="AF20" s="30">
        <v>0</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45.4545</v>
      </c>
      <c r="AW20" s="30">
        <v>0</v>
      </c>
      <c r="AX20" s="30">
        <v>0</v>
      </c>
      <c r="AY20" s="30">
        <v>9.09091</v>
      </c>
      <c r="AZ20" s="30">
        <v>36.3636</v>
      </c>
      <c r="BA20" s="30">
        <v>0</v>
      </c>
      <c r="BB20" s="30">
        <v>0</v>
      </c>
      <c r="BC20" s="30">
        <v>0</v>
      </c>
      <c r="BD20" s="30">
        <v>0</v>
      </c>
    </row>
    <row r="21" spans="1:56">
      <c r="B21" s="2">
        <v>49</v>
      </c>
      <c r="C21" s="43">
        <v>702.5</v>
      </c>
      <c r="D21" s="30">
        <v>0</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9.09091</v>
      </c>
      <c r="AC21" s="30">
        <v>0</v>
      </c>
      <c r="AD21" s="30">
        <v>0</v>
      </c>
      <c r="AE21" s="30">
        <v>0</v>
      </c>
      <c r="AF21" s="30">
        <v>0</v>
      </c>
      <c r="AG21" s="30">
        <v>0</v>
      </c>
      <c r="AH21" s="30">
        <v>0</v>
      </c>
      <c r="AI21" s="30">
        <v>0</v>
      </c>
      <c r="AJ21" s="30">
        <v>0</v>
      </c>
      <c r="AK21" s="30">
        <v>0</v>
      </c>
      <c r="AL21" s="30">
        <v>0</v>
      </c>
      <c r="AM21" s="30">
        <v>0</v>
      </c>
      <c r="AN21" s="30">
        <v>0</v>
      </c>
      <c r="AO21" s="30">
        <v>0</v>
      </c>
      <c r="AP21" s="30">
        <v>0</v>
      </c>
      <c r="AQ21" s="30">
        <v>0</v>
      </c>
      <c r="AR21" s="30">
        <v>0</v>
      </c>
      <c r="AS21" s="30">
        <v>0</v>
      </c>
      <c r="AT21" s="30">
        <v>0</v>
      </c>
      <c r="AU21" s="30">
        <v>0</v>
      </c>
      <c r="AV21" s="30">
        <v>45.4545</v>
      </c>
      <c r="AW21" s="30">
        <v>0</v>
      </c>
      <c r="AX21" s="30">
        <v>0</v>
      </c>
      <c r="AY21" s="30">
        <v>18.1818</v>
      </c>
      <c r="AZ21" s="30">
        <v>9.09091</v>
      </c>
      <c r="BA21" s="30">
        <v>0</v>
      </c>
      <c r="BB21" s="30">
        <v>0</v>
      </c>
      <c r="BC21" s="30">
        <v>18.1818</v>
      </c>
      <c r="BD21" s="30">
        <v>0</v>
      </c>
    </row>
    <row r="22" spans="1:56">
      <c r="B22" s="2">
        <v>51</v>
      </c>
      <c r="C22" s="43">
        <v>700.5</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1.78571</v>
      </c>
      <c r="AC22" s="30">
        <v>1.78571</v>
      </c>
      <c r="AD22" s="30">
        <v>0</v>
      </c>
      <c r="AE22" s="30">
        <v>0</v>
      </c>
      <c r="AF22" s="30">
        <v>0</v>
      </c>
      <c r="AG22" s="30">
        <v>0</v>
      </c>
      <c r="AH22" s="30">
        <v>0</v>
      </c>
      <c r="AI22" s="30">
        <v>0</v>
      </c>
      <c r="AJ22" s="30">
        <v>0</v>
      </c>
      <c r="AK22" s="30">
        <v>0</v>
      </c>
      <c r="AL22" s="30">
        <v>0</v>
      </c>
      <c r="AM22" s="30">
        <v>0</v>
      </c>
      <c r="AN22" s="30">
        <v>1.78571</v>
      </c>
      <c r="AO22" s="30">
        <v>0</v>
      </c>
      <c r="AP22" s="30">
        <v>0</v>
      </c>
      <c r="AQ22" s="30">
        <v>0</v>
      </c>
      <c r="AR22" s="30">
        <v>0</v>
      </c>
      <c r="AS22" s="30">
        <v>0</v>
      </c>
      <c r="AT22" s="30">
        <v>0</v>
      </c>
      <c r="AU22" s="30">
        <v>0</v>
      </c>
      <c r="AV22" s="30">
        <v>58.9286</v>
      </c>
      <c r="AW22" s="30">
        <v>0</v>
      </c>
      <c r="AX22" s="30">
        <v>0</v>
      </c>
      <c r="AY22" s="30">
        <v>1.78571</v>
      </c>
      <c r="AZ22" s="30">
        <v>26.7857</v>
      </c>
      <c r="BA22" s="30">
        <v>0</v>
      </c>
      <c r="BB22" s="30">
        <v>1.78571</v>
      </c>
      <c r="BC22" s="30">
        <v>5.35714</v>
      </c>
      <c r="BD22" s="30">
        <v>0</v>
      </c>
    </row>
    <row r="23" spans="1:56">
      <c r="B23" s="2">
        <v>53</v>
      </c>
      <c r="C23" s="43">
        <v>698.5</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2.17391</v>
      </c>
      <c r="Z23" s="30">
        <v>0</v>
      </c>
      <c r="AA23" s="30">
        <v>0</v>
      </c>
      <c r="AB23" s="30">
        <v>4.34783</v>
      </c>
      <c r="AC23" s="30">
        <v>6.52174</v>
      </c>
      <c r="AD23" s="30">
        <v>0</v>
      </c>
      <c r="AE23" s="30">
        <v>0</v>
      </c>
      <c r="AF23" s="30">
        <v>0</v>
      </c>
      <c r="AG23" s="30">
        <v>0</v>
      </c>
      <c r="AH23" s="30">
        <v>0</v>
      </c>
      <c r="AI23" s="30">
        <v>0</v>
      </c>
      <c r="AJ23" s="30">
        <v>0</v>
      </c>
      <c r="AK23" s="30">
        <v>0</v>
      </c>
      <c r="AL23" s="30">
        <v>0</v>
      </c>
      <c r="AM23" s="30">
        <v>0</v>
      </c>
      <c r="AN23" s="30">
        <v>2.17391</v>
      </c>
      <c r="AO23" s="30">
        <v>0</v>
      </c>
      <c r="AP23" s="30">
        <v>0</v>
      </c>
      <c r="AQ23" s="30">
        <v>0</v>
      </c>
      <c r="AR23" s="30">
        <v>0</v>
      </c>
      <c r="AS23" s="30">
        <v>0</v>
      </c>
      <c r="AT23" s="30">
        <v>0</v>
      </c>
      <c r="AU23" s="30">
        <v>0</v>
      </c>
      <c r="AV23" s="30">
        <v>45.6522</v>
      </c>
      <c r="AW23" s="30">
        <v>0</v>
      </c>
      <c r="AX23" s="30">
        <v>0</v>
      </c>
      <c r="AY23" s="30">
        <v>0</v>
      </c>
      <c r="AZ23" s="30">
        <v>23.913</v>
      </c>
      <c r="BA23" s="30">
        <v>0</v>
      </c>
      <c r="BB23" s="30">
        <v>0</v>
      </c>
      <c r="BC23" s="30">
        <v>15.2174</v>
      </c>
      <c r="BD23" s="30">
        <v>0</v>
      </c>
    </row>
    <row r="24" spans="1:56">
      <c r="B24" s="2">
        <v>55</v>
      </c>
      <c r="C24" s="43">
        <v>696.5</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12.7273</v>
      </c>
      <c r="Z24" s="30">
        <v>0</v>
      </c>
      <c r="AA24" s="30">
        <v>0</v>
      </c>
      <c r="AB24" s="30">
        <v>9.09091</v>
      </c>
      <c r="AC24" s="30">
        <v>1.81818</v>
      </c>
      <c r="AD24" s="30">
        <v>0</v>
      </c>
      <c r="AE24" s="30">
        <v>0</v>
      </c>
      <c r="AF24" s="30">
        <v>0</v>
      </c>
      <c r="AG24" s="30">
        <v>0</v>
      </c>
      <c r="AH24" s="30">
        <v>0</v>
      </c>
      <c r="AI24" s="30">
        <v>0</v>
      </c>
      <c r="AJ24" s="30">
        <v>0</v>
      </c>
      <c r="AK24" s="30">
        <v>0</v>
      </c>
      <c r="AL24" s="30">
        <v>0</v>
      </c>
      <c r="AM24" s="30">
        <v>0</v>
      </c>
      <c r="AN24" s="30">
        <v>0</v>
      </c>
      <c r="AO24" s="30">
        <v>0</v>
      </c>
      <c r="AP24" s="30">
        <v>0</v>
      </c>
      <c r="AQ24" s="30">
        <v>0</v>
      </c>
      <c r="AR24" s="30">
        <v>0</v>
      </c>
      <c r="AS24" s="30">
        <v>0</v>
      </c>
      <c r="AT24" s="30">
        <v>0</v>
      </c>
      <c r="AU24" s="30">
        <v>0</v>
      </c>
      <c r="AV24" s="30">
        <v>47.2727</v>
      </c>
      <c r="AW24" s="30">
        <v>0</v>
      </c>
      <c r="AX24" s="30">
        <v>0</v>
      </c>
      <c r="AY24" s="30">
        <v>3.63636</v>
      </c>
      <c r="AZ24" s="30">
        <v>12.7273</v>
      </c>
      <c r="BA24" s="30">
        <v>0</v>
      </c>
      <c r="BB24" s="30">
        <v>0</v>
      </c>
      <c r="BC24" s="30">
        <v>12.7273</v>
      </c>
      <c r="BD24" s="30">
        <v>0</v>
      </c>
    </row>
    <row r="25" spans="1:56">
      <c r="B25" s="2">
        <v>57</v>
      </c>
      <c r="C25" s="43">
        <v>694.5</v>
      </c>
      <c r="D25" s="30">
        <v>0</v>
      </c>
      <c r="E25" s="3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15.3846</v>
      </c>
      <c r="Z25" s="30">
        <v>0</v>
      </c>
      <c r="AA25" s="30">
        <v>0</v>
      </c>
      <c r="AB25" s="30">
        <v>7.69231</v>
      </c>
      <c r="AC25" s="30">
        <v>0</v>
      </c>
      <c r="AD25" s="30">
        <v>0</v>
      </c>
      <c r="AE25" s="30">
        <v>0</v>
      </c>
      <c r="AF25" s="30">
        <v>0</v>
      </c>
      <c r="AG25" s="30">
        <v>0</v>
      </c>
      <c r="AH25" s="30">
        <v>0</v>
      </c>
      <c r="AI25" s="30">
        <v>0</v>
      </c>
      <c r="AJ25" s="30">
        <v>0</v>
      </c>
      <c r="AK25" s="30">
        <v>0</v>
      </c>
      <c r="AL25" s="30">
        <v>0</v>
      </c>
      <c r="AM25" s="30">
        <v>0</v>
      </c>
      <c r="AN25" s="30">
        <v>0</v>
      </c>
      <c r="AO25" s="30">
        <v>0</v>
      </c>
      <c r="AP25" s="30">
        <v>0</v>
      </c>
      <c r="AQ25" s="30">
        <v>0</v>
      </c>
      <c r="AR25" s="30">
        <v>0</v>
      </c>
      <c r="AS25" s="30">
        <v>0</v>
      </c>
      <c r="AT25" s="30">
        <v>0</v>
      </c>
      <c r="AU25" s="30">
        <v>0</v>
      </c>
      <c r="AV25" s="30">
        <v>61.5385</v>
      </c>
      <c r="AW25" s="30">
        <v>0</v>
      </c>
      <c r="AX25" s="30">
        <v>0</v>
      </c>
      <c r="AY25" s="30">
        <v>1.92308</v>
      </c>
      <c r="AZ25" s="30">
        <v>5.76923</v>
      </c>
      <c r="BA25" s="30">
        <v>0</v>
      </c>
      <c r="BB25" s="30">
        <v>0</v>
      </c>
      <c r="BC25" s="30">
        <v>7.69231</v>
      </c>
      <c r="BD25" s="30">
        <v>0</v>
      </c>
    </row>
    <row r="26" spans="1:56">
      <c r="B26" s="2">
        <v>59</v>
      </c>
      <c r="C26" s="43">
        <v>692.5</v>
      </c>
      <c r="D26" s="30">
        <v>0</v>
      </c>
      <c r="E26" s="30">
        <v>0</v>
      </c>
      <c r="F26" s="30">
        <v>0</v>
      </c>
      <c r="G26" s="30">
        <v>0</v>
      </c>
      <c r="H26" s="30">
        <v>0</v>
      </c>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41.1765</v>
      </c>
      <c r="Z26" s="30">
        <v>0</v>
      </c>
      <c r="AA26" s="30">
        <v>0</v>
      </c>
      <c r="AB26" s="30">
        <v>11.7647</v>
      </c>
      <c r="AC26" s="30">
        <v>0</v>
      </c>
      <c r="AD26" s="30">
        <v>0</v>
      </c>
      <c r="AE26" s="30">
        <v>0</v>
      </c>
      <c r="AF26" s="30">
        <v>0</v>
      </c>
      <c r="AG26" s="30">
        <v>0</v>
      </c>
      <c r="AH26" s="30">
        <v>0</v>
      </c>
      <c r="AI26" s="30">
        <v>0</v>
      </c>
      <c r="AJ26" s="30">
        <v>0</v>
      </c>
      <c r="AK26" s="30">
        <v>0</v>
      </c>
      <c r="AL26" s="30">
        <v>0</v>
      </c>
      <c r="AM26" s="30">
        <v>0</v>
      </c>
      <c r="AN26" s="30">
        <v>0</v>
      </c>
      <c r="AO26" s="30">
        <v>0</v>
      </c>
      <c r="AP26" s="30">
        <v>0</v>
      </c>
      <c r="AQ26" s="30">
        <v>0</v>
      </c>
      <c r="AR26" s="30">
        <v>0</v>
      </c>
      <c r="AS26" s="30">
        <v>0</v>
      </c>
      <c r="AT26" s="30">
        <v>0</v>
      </c>
      <c r="AU26" s="30">
        <v>0</v>
      </c>
      <c r="AV26" s="30">
        <v>39.2157</v>
      </c>
      <c r="AW26" s="30">
        <v>0</v>
      </c>
      <c r="AX26" s="30">
        <v>0</v>
      </c>
      <c r="AY26" s="30">
        <v>0</v>
      </c>
      <c r="AZ26" s="30">
        <v>1.96078</v>
      </c>
      <c r="BA26" s="30">
        <v>0</v>
      </c>
      <c r="BB26" s="30">
        <v>1.96078</v>
      </c>
      <c r="BC26" s="30">
        <v>3.92157</v>
      </c>
      <c r="BD26" s="30">
        <v>0</v>
      </c>
    </row>
    <row r="27" spans="1:56">
      <c r="B27" s="2">
        <v>61</v>
      </c>
      <c r="C27" s="43">
        <v>690.5</v>
      </c>
      <c r="D27" s="30">
        <v>0</v>
      </c>
      <c r="E27" s="30">
        <v>0</v>
      </c>
      <c r="F27" s="30">
        <v>0</v>
      </c>
      <c r="G27" s="30">
        <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9.61538</v>
      </c>
      <c r="Z27" s="30">
        <v>1.92308</v>
      </c>
      <c r="AA27" s="30">
        <v>0</v>
      </c>
      <c r="AB27" s="30">
        <v>9.61538</v>
      </c>
      <c r="AC27" s="30">
        <v>3.84615</v>
      </c>
      <c r="AD27" s="30">
        <v>0</v>
      </c>
      <c r="AE27" s="30">
        <v>0</v>
      </c>
      <c r="AF27" s="30">
        <v>0</v>
      </c>
      <c r="AG27" s="30">
        <v>0</v>
      </c>
      <c r="AH27" s="30">
        <v>0</v>
      </c>
      <c r="AI27" s="30">
        <v>0</v>
      </c>
      <c r="AJ27" s="30">
        <v>0</v>
      </c>
      <c r="AK27" s="30">
        <v>0</v>
      </c>
      <c r="AL27" s="30">
        <v>0</v>
      </c>
      <c r="AM27" s="30">
        <v>0</v>
      </c>
      <c r="AN27" s="30">
        <v>5.76923</v>
      </c>
      <c r="AO27" s="30">
        <v>0</v>
      </c>
      <c r="AP27" s="30">
        <v>0</v>
      </c>
      <c r="AQ27" s="30">
        <v>0</v>
      </c>
      <c r="AR27" s="30">
        <v>0</v>
      </c>
      <c r="AS27" s="30">
        <v>0</v>
      </c>
      <c r="AT27" s="30">
        <v>0</v>
      </c>
      <c r="AU27" s="30">
        <v>0</v>
      </c>
      <c r="AV27" s="30">
        <v>28.8462</v>
      </c>
      <c r="AW27" s="30">
        <v>0</v>
      </c>
      <c r="AX27" s="30">
        <v>0</v>
      </c>
      <c r="AY27" s="30">
        <v>0</v>
      </c>
      <c r="AZ27" s="30">
        <v>23.0769</v>
      </c>
      <c r="BA27" s="30">
        <v>0</v>
      </c>
      <c r="BB27" s="30">
        <v>1.92308</v>
      </c>
      <c r="BC27" s="30">
        <v>15.3846</v>
      </c>
      <c r="BD27" s="30">
        <v>0</v>
      </c>
    </row>
    <row r="28" spans="1:56">
      <c r="B28" s="2">
        <v>63</v>
      </c>
      <c r="C28" s="43">
        <v>688.5</v>
      </c>
      <c r="D28" s="30">
        <v>0</v>
      </c>
      <c r="E28" s="30">
        <v>0</v>
      </c>
      <c r="F28" s="30">
        <v>0</v>
      </c>
      <c r="G28" s="30">
        <v>1.78571</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7.14286</v>
      </c>
      <c r="Z28" s="30">
        <v>1.78571</v>
      </c>
      <c r="AA28" s="30">
        <v>0</v>
      </c>
      <c r="AB28" s="30">
        <v>19.6429</v>
      </c>
      <c r="AC28" s="30">
        <v>0</v>
      </c>
      <c r="AD28" s="30">
        <v>0</v>
      </c>
      <c r="AE28" s="30">
        <v>0</v>
      </c>
      <c r="AF28" s="30">
        <v>0</v>
      </c>
      <c r="AG28" s="30">
        <v>0</v>
      </c>
      <c r="AH28" s="30">
        <v>0</v>
      </c>
      <c r="AI28" s="30">
        <v>0</v>
      </c>
      <c r="AJ28" s="30">
        <v>0</v>
      </c>
      <c r="AK28" s="30">
        <v>0</v>
      </c>
      <c r="AL28" s="30">
        <v>0</v>
      </c>
      <c r="AM28" s="30">
        <v>0</v>
      </c>
      <c r="AN28" s="30">
        <v>5.35714</v>
      </c>
      <c r="AO28" s="30">
        <v>0</v>
      </c>
      <c r="AP28" s="30">
        <v>0</v>
      </c>
      <c r="AQ28" s="30">
        <v>0</v>
      </c>
      <c r="AR28" s="30">
        <v>0</v>
      </c>
      <c r="AS28" s="30">
        <v>0</v>
      </c>
      <c r="AT28" s="30">
        <v>0</v>
      </c>
      <c r="AU28" s="30">
        <v>0</v>
      </c>
      <c r="AV28" s="30">
        <v>39.2857</v>
      </c>
      <c r="AW28" s="30">
        <v>0</v>
      </c>
      <c r="AX28" s="30">
        <v>0</v>
      </c>
      <c r="AY28" s="30">
        <v>1.78571</v>
      </c>
      <c r="AZ28" s="30">
        <v>8.92857</v>
      </c>
      <c r="BA28" s="30">
        <v>0</v>
      </c>
      <c r="BB28" s="30">
        <v>0</v>
      </c>
      <c r="BC28" s="30">
        <v>14.2857</v>
      </c>
      <c r="BD28" s="30">
        <v>0</v>
      </c>
    </row>
    <row r="29" spans="1:56">
      <c r="B29" s="2">
        <v>65</v>
      </c>
      <c r="C29" s="43">
        <v>686.5</v>
      </c>
      <c r="D29" s="30">
        <v>0</v>
      </c>
      <c r="E29" s="30">
        <v>0</v>
      </c>
      <c r="F29" s="30">
        <v>0</v>
      </c>
      <c r="G29" s="30">
        <v>0</v>
      </c>
      <c r="H29" s="30">
        <v>0</v>
      </c>
      <c r="I29" s="30">
        <v>0</v>
      </c>
      <c r="J29" s="30">
        <v>0</v>
      </c>
      <c r="K29" s="30">
        <v>0</v>
      </c>
      <c r="L29" s="30">
        <v>0</v>
      </c>
      <c r="M29" s="30">
        <v>0</v>
      </c>
      <c r="N29" s="30">
        <v>0</v>
      </c>
      <c r="O29" s="30">
        <v>0</v>
      </c>
      <c r="P29" s="30">
        <v>0</v>
      </c>
      <c r="Q29" s="30">
        <v>0</v>
      </c>
      <c r="R29" s="30">
        <v>0</v>
      </c>
      <c r="S29" s="30">
        <v>0</v>
      </c>
      <c r="T29" s="30">
        <v>0</v>
      </c>
      <c r="U29" s="30">
        <v>1.96078</v>
      </c>
      <c r="V29" s="30">
        <v>0</v>
      </c>
      <c r="W29" s="30">
        <v>0</v>
      </c>
      <c r="X29" s="30">
        <v>0</v>
      </c>
      <c r="Y29" s="30">
        <v>15.6863</v>
      </c>
      <c r="Z29" s="30">
        <v>3.92157</v>
      </c>
      <c r="AA29" s="30">
        <v>0</v>
      </c>
      <c r="AB29" s="30">
        <v>15.6863</v>
      </c>
      <c r="AC29" s="30">
        <v>0</v>
      </c>
      <c r="AD29" s="30">
        <v>0</v>
      </c>
      <c r="AE29" s="30">
        <v>0</v>
      </c>
      <c r="AF29" s="30">
        <v>0</v>
      </c>
      <c r="AG29" s="30">
        <v>0</v>
      </c>
      <c r="AH29" s="30">
        <v>0</v>
      </c>
      <c r="AI29" s="30">
        <v>0</v>
      </c>
      <c r="AJ29" s="30">
        <v>0</v>
      </c>
      <c r="AK29" s="30">
        <v>0</v>
      </c>
      <c r="AL29" s="30">
        <v>0</v>
      </c>
      <c r="AM29" s="30">
        <v>0</v>
      </c>
      <c r="AN29" s="30">
        <v>3.92157</v>
      </c>
      <c r="AO29" s="30">
        <v>0</v>
      </c>
      <c r="AP29" s="30">
        <v>0</v>
      </c>
      <c r="AQ29" s="30">
        <v>0</v>
      </c>
      <c r="AR29" s="30">
        <v>0</v>
      </c>
      <c r="AS29" s="30">
        <v>0</v>
      </c>
      <c r="AT29" s="30">
        <v>0</v>
      </c>
      <c r="AU29" s="30">
        <v>0</v>
      </c>
      <c r="AV29" s="30">
        <v>29.4118</v>
      </c>
      <c r="AW29" s="30">
        <v>0</v>
      </c>
      <c r="AX29" s="30">
        <v>0</v>
      </c>
      <c r="AY29" s="30">
        <v>7.84314</v>
      </c>
      <c r="AZ29" s="30">
        <v>11.7647</v>
      </c>
      <c r="BA29" s="30">
        <v>0</v>
      </c>
      <c r="BB29" s="30">
        <v>0</v>
      </c>
      <c r="BC29" s="30">
        <v>9.80392</v>
      </c>
      <c r="BD29" s="30">
        <v>0</v>
      </c>
    </row>
    <row r="30" spans="1:56">
      <c r="B30" s="2">
        <v>67</v>
      </c>
      <c r="C30" s="43">
        <v>684.5</v>
      </c>
      <c r="D30" s="30">
        <v>0</v>
      </c>
      <c r="E30" s="30">
        <v>0</v>
      </c>
      <c r="F30" s="30">
        <v>0</v>
      </c>
      <c r="G30" s="30">
        <v>0</v>
      </c>
      <c r="H30" s="30">
        <v>0</v>
      </c>
      <c r="I30" s="30">
        <v>0</v>
      </c>
      <c r="J30" s="30">
        <v>0</v>
      </c>
      <c r="K30" s="30">
        <v>0</v>
      </c>
      <c r="L30" s="30">
        <v>0</v>
      </c>
      <c r="M30" s="30">
        <v>0</v>
      </c>
      <c r="N30" s="30">
        <v>0</v>
      </c>
      <c r="O30" s="30">
        <v>0</v>
      </c>
      <c r="P30" s="30">
        <v>1.96078</v>
      </c>
      <c r="Q30" s="30">
        <v>0</v>
      </c>
      <c r="R30" s="30">
        <v>0</v>
      </c>
      <c r="S30" s="30">
        <v>0</v>
      </c>
      <c r="T30" s="30">
        <v>0</v>
      </c>
      <c r="U30" s="30">
        <v>0</v>
      </c>
      <c r="V30" s="30">
        <v>0</v>
      </c>
      <c r="W30" s="30">
        <v>0</v>
      </c>
      <c r="X30" s="30">
        <v>0</v>
      </c>
      <c r="Y30" s="30">
        <v>13.7255</v>
      </c>
      <c r="Z30" s="30">
        <v>1.96078</v>
      </c>
      <c r="AA30" s="30">
        <v>0</v>
      </c>
      <c r="AB30" s="30">
        <v>11.7647</v>
      </c>
      <c r="AC30" s="30">
        <v>1.96078</v>
      </c>
      <c r="AD30" s="30">
        <v>0</v>
      </c>
      <c r="AE30" s="30">
        <v>0</v>
      </c>
      <c r="AF30" s="30">
        <v>0</v>
      </c>
      <c r="AG30" s="30">
        <v>0</v>
      </c>
      <c r="AH30" s="30">
        <v>0</v>
      </c>
      <c r="AI30" s="30">
        <v>0</v>
      </c>
      <c r="AJ30" s="30">
        <v>0</v>
      </c>
      <c r="AK30" s="30">
        <v>0</v>
      </c>
      <c r="AL30" s="30">
        <v>0</v>
      </c>
      <c r="AM30" s="30">
        <v>0</v>
      </c>
      <c r="AN30" s="30">
        <v>1.96078</v>
      </c>
      <c r="AO30" s="30">
        <v>0</v>
      </c>
      <c r="AP30" s="30">
        <v>0</v>
      </c>
      <c r="AQ30" s="30">
        <v>0</v>
      </c>
      <c r="AR30" s="30">
        <v>0</v>
      </c>
      <c r="AS30" s="30">
        <v>0</v>
      </c>
      <c r="AT30" s="30">
        <v>0</v>
      </c>
      <c r="AU30" s="30">
        <v>0</v>
      </c>
      <c r="AV30" s="30">
        <v>29.4118</v>
      </c>
      <c r="AW30" s="30">
        <v>0</v>
      </c>
      <c r="AX30" s="30">
        <v>0</v>
      </c>
      <c r="AY30" s="30">
        <v>3.92157</v>
      </c>
      <c r="AZ30" s="30">
        <v>1.96078</v>
      </c>
      <c r="BA30" s="30">
        <v>1.96078</v>
      </c>
      <c r="BB30" s="30">
        <v>0</v>
      </c>
      <c r="BC30" s="30">
        <v>29.4118</v>
      </c>
      <c r="BD30" s="30">
        <v>0</v>
      </c>
    </row>
    <row r="31" spans="1:56">
      <c r="B31" s="2">
        <v>69</v>
      </c>
      <c r="C31" s="43">
        <v>682.5</v>
      </c>
      <c r="D31" s="30">
        <v>0</v>
      </c>
      <c r="E31" s="30">
        <v>0</v>
      </c>
      <c r="F31" s="30">
        <v>0</v>
      </c>
      <c r="G31" s="30">
        <v>1.96078</v>
      </c>
      <c r="H31" s="30">
        <v>0</v>
      </c>
      <c r="I31" s="30">
        <v>0</v>
      </c>
      <c r="J31" s="30">
        <v>0</v>
      </c>
      <c r="K31" s="30">
        <v>0</v>
      </c>
      <c r="L31" s="30">
        <v>0</v>
      </c>
      <c r="M31" s="30">
        <v>1.96078</v>
      </c>
      <c r="N31" s="30">
        <v>0</v>
      </c>
      <c r="O31" s="30">
        <v>0</v>
      </c>
      <c r="P31" s="30">
        <v>11.7647</v>
      </c>
      <c r="Q31" s="30">
        <v>0</v>
      </c>
      <c r="R31" s="30">
        <v>0</v>
      </c>
      <c r="S31" s="30">
        <v>0</v>
      </c>
      <c r="T31" s="30">
        <v>0</v>
      </c>
      <c r="U31" s="30">
        <v>0</v>
      </c>
      <c r="V31" s="30">
        <v>0</v>
      </c>
      <c r="W31" s="30">
        <v>0</v>
      </c>
      <c r="X31" s="30">
        <v>0</v>
      </c>
      <c r="Y31" s="30">
        <v>13.7255</v>
      </c>
      <c r="Z31" s="30">
        <v>0</v>
      </c>
      <c r="AA31" s="30">
        <v>0</v>
      </c>
      <c r="AB31" s="30">
        <v>19.6078</v>
      </c>
      <c r="AC31" s="30">
        <v>0</v>
      </c>
      <c r="AD31" s="30">
        <v>0</v>
      </c>
      <c r="AE31" s="30">
        <v>0</v>
      </c>
      <c r="AF31" s="30">
        <v>0</v>
      </c>
      <c r="AG31" s="30">
        <v>0</v>
      </c>
      <c r="AH31" s="30">
        <v>0</v>
      </c>
      <c r="AI31" s="30">
        <v>0</v>
      </c>
      <c r="AJ31" s="30">
        <v>0</v>
      </c>
      <c r="AK31" s="30">
        <v>0</v>
      </c>
      <c r="AL31" s="30">
        <v>0</v>
      </c>
      <c r="AM31" s="30">
        <v>0</v>
      </c>
      <c r="AN31" s="30">
        <v>3.92157</v>
      </c>
      <c r="AO31" s="30">
        <v>0</v>
      </c>
      <c r="AP31" s="30">
        <v>0</v>
      </c>
      <c r="AQ31" s="30">
        <v>0</v>
      </c>
      <c r="AR31" s="30">
        <v>0</v>
      </c>
      <c r="AS31" s="30">
        <v>0</v>
      </c>
      <c r="AT31" s="30">
        <v>0</v>
      </c>
      <c r="AU31" s="30">
        <v>0</v>
      </c>
      <c r="AV31" s="30">
        <v>17.6471</v>
      </c>
      <c r="AW31" s="30">
        <v>0</v>
      </c>
      <c r="AX31" s="30">
        <v>0</v>
      </c>
      <c r="AY31" s="30">
        <v>3.92157</v>
      </c>
      <c r="AZ31" s="30">
        <v>1.96078</v>
      </c>
      <c r="BA31" s="30">
        <v>1.96078</v>
      </c>
      <c r="BB31" s="30">
        <v>1.96078</v>
      </c>
      <c r="BC31" s="30">
        <v>19.6078</v>
      </c>
      <c r="BD31" s="30">
        <v>0</v>
      </c>
    </row>
    <row r="32" spans="1:56">
      <c r="B32" s="2">
        <v>71</v>
      </c>
      <c r="C32" s="43">
        <v>680.5</v>
      </c>
      <c r="D32" s="30">
        <v>0</v>
      </c>
      <c r="E32" s="30">
        <v>0</v>
      </c>
      <c r="F32" s="30">
        <v>0</v>
      </c>
      <c r="G32" s="30">
        <v>21.5686</v>
      </c>
      <c r="H32" s="30">
        <v>0</v>
      </c>
      <c r="I32" s="30">
        <v>7.84314</v>
      </c>
      <c r="J32" s="30">
        <v>1.96078</v>
      </c>
      <c r="K32" s="30">
        <v>0</v>
      </c>
      <c r="L32" s="30">
        <v>0</v>
      </c>
      <c r="M32" s="30">
        <v>1.96078</v>
      </c>
      <c r="N32" s="30">
        <v>0</v>
      </c>
      <c r="O32" s="30">
        <v>0</v>
      </c>
      <c r="P32" s="30">
        <v>43.1373</v>
      </c>
      <c r="Q32" s="30">
        <v>0</v>
      </c>
      <c r="R32" s="30">
        <v>0</v>
      </c>
      <c r="S32" s="30">
        <v>0</v>
      </c>
      <c r="T32" s="30">
        <v>0</v>
      </c>
      <c r="U32" s="30">
        <v>0</v>
      </c>
      <c r="V32" s="30">
        <v>0</v>
      </c>
      <c r="W32" s="30">
        <v>0</v>
      </c>
      <c r="X32" s="30">
        <v>1.96078</v>
      </c>
      <c r="Y32" s="30">
        <v>9.80392</v>
      </c>
      <c r="Z32" s="30">
        <v>0</v>
      </c>
      <c r="AA32" s="30">
        <v>0</v>
      </c>
      <c r="AB32" s="30">
        <v>1.96078</v>
      </c>
      <c r="AC32" s="30">
        <v>0</v>
      </c>
      <c r="AD32" s="30">
        <v>0</v>
      </c>
      <c r="AE32" s="30">
        <v>0</v>
      </c>
      <c r="AF32" s="30">
        <v>0</v>
      </c>
      <c r="AG32" s="30">
        <v>0</v>
      </c>
      <c r="AH32" s="30">
        <v>0</v>
      </c>
      <c r="AI32" s="30">
        <v>0</v>
      </c>
      <c r="AJ32" s="30">
        <v>0</v>
      </c>
      <c r="AK32" s="30">
        <v>0</v>
      </c>
      <c r="AL32" s="30">
        <v>0</v>
      </c>
      <c r="AM32" s="30">
        <v>0</v>
      </c>
      <c r="AN32" s="30">
        <v>0</v>
      </c>
      <c r="AO32" s="30">
        <v>0</v>
      </c>
      <c r="AP32" s="30">
        <v>0</v>
      </c>
      <c r="AQ32" s="30">
        <v>0</v>
      </c>
      <c r="AR32" s="30">
        <v>0</v>
      </c>
      <c r="AS32" s="30">
        <v>0</v>
      </c>
      <c r="AT32" s="30">
        <v>0</v>
      </c>
      <c r="AU32" s="30">
        <v>0</v>
      </c>
      <c r="AV32" s="30">
        <v>0</v>
      </c>
      <c r="AW32" s="30">
        <v>0</v>
      </c>
      <c r="AX32" s="30">
        <v>0</v>
      </c>
      <c r="AY32" s="30">
        <v>1.96078</v>
      </c>
      <c r="AZ32" s="30">
        <v>0</v>
      </c>
      <c r="BA32" s="30">
        <v>7.84314</v>
      </c>
      <c r="BB32" s="30">
        <v>0</v>
      </c>
      <c r="BC32" s="30">
        <v>0</v>
      </c>
      <c r="BD32" s="30">
        <v>0</v>
      </c>
    </row>
    <row r="33" spans="1:56">
      <c r="B33" s="2">
        <v>73</v>
      </c>
      <c r="C33" s="43">
        <v>678.5</v>
      </c>
      <c r="D33" s="30">
        <v>0</v>
      </c>
      <c r="E33" s="30">
        <v>0</v>
      </c>
      <c r="F33" s="30">
        <v>0</v>
      </c>
      <c r="G33" s="30">
        <v>28.5714</v>
      </c>
      <c r="H33" s="30">
        <v>0</v>
      </c>
      <c r="I33" s="30">
        <v>28.5714</v>
      </c>
      <c r="J33" s="30">
        <v>0</v>
      </c>
      <c r="K33" s="30">
        <v>0</v>
      </c>
      <c r="L33" s="30">
        <v>0</v>
      </c>
      <c r="M33" s="30">
        <v>7.14286</v>
      </c>
      <c r="N33" s="30">
        <v>0</v>
      </c>
      <c r="O33" s="30">
        <v>0</v>
      </c>
      <c r="P33" s="30">
        <v>7.14286</v>
      </c>
      <c r="Q33" s="30">
        <v>0</v>
      </c>
      <c r="R33" s="30">
        <v>0</v>
      </c>
      <c r="S33" s="30">
        <v>0</v>
      </c>
      <c r="T33" s="30">
        <v>0</v>
      </c>
      <c r="U33" s="30">
        <v>0</v>
      </c>
      <c r="V33" s="30">
        <v>0</v>
      </c>
      <c r="W33" s="30">
        <v>0</v>
      </c>
      <c r="X33" s="30">
        <v>0</v>
      </c>
      <c r="Y33" s="30">
        <v>0</v>
      </c>
      <c r="Z33" s="30">
        <v>0</v>
      </c>
      <c r="AA33" s="30">
        <v>0</v>
      </c>
      <c r="AB33" s="30">
        <v>21.4286</v>
      </c>
      <c r="AC33" s="30">
        <v>0</v>
      </c>
      <c r="AD33" s="30">
        <v>0</v>
      </c>
      <c r="AE33" s="30">
        <v>0</v>
      </c>
      <c r="AF33" s="30">
        <v>0</v>
      </c>
      <c r="AG33" s="30">
        <v>0</v>
      </c>
      <c r="AH33" s="30">
        <v>0</v>
      </c>
      <c r="AI33" s="30">
        <v>0</v>
      </c>
      <c r="AJ33" s="30">
        <v>0</v>
      </c>
      <c r="AK33" s="30">
        <v>0</v>
      </c>
      <c r="AL33" s="30">
        <v>0</v>
      </c>
      <c r="AM33" s="30">
        <v>0</v>
      </c>
      <c r="AN33" s="30">
        <v>0</v>
      </c>
      <c r="AO33" s="30">
        <v>0</v>
      </c>
      <c r="AP33" s="30">
        <v>0</v>
      </c>
      <c r="AQ33" s="30">
        <v>0</v>
      </c>
      <c r="AR33" s="30">
        <v>0</v>
      </c>
      <c r="AS33" s="30">
        <v>0</v>
      </c>
      <c r="AT33" s="30">
        <v>0</v>
      </c>
      <c r="AU33" s="30">
        <v>0</v>
      </c>
      <c r="AV33" s="30">
        <v>0</v>
      </c>
      <c r="AW33" s="30">
        <v>0</v>
      </c>
      <c r="AX33" s="30">
        <v>0</v>
      </c>
      <c r="AY33" s="30">
        <v>7.14286</v>
      </c>
      <c r="AZ33" s="30">
        <v>0</v>
      </c>
      <c r="BA33" s="30">
        <v>0</v>
      </c>
      <c r="BB33" s="30">
        <v>0</v>
      </c>
      <c r="BC33" s="30">
        <v>0</v>
      </c>
      <c r="BD33" s="30">
        <v>0</v>
      </c>
    </row>
    <row r="34" spans="1:56">
      <c r="B34" s="2">
        <v>75</v>
      </c>
      <c r="C34" s="43">
        <v>676.5</v>
      </c>
      <c r="D34" s="30">
        <v>0</v>
      </c>
      <c r="E34" s="30">
        <v>4.54545</v>
      </c>
      <c r="F34" s="30">
        <v>0</v>
      </c>
      <c r="G34" s="30">
        <v>40.9091</v>
      </c>
      <c r="H34" s="30">
        <v>0</v>
      </c>
      <c r="I34" s="30">
        <v>9.09091</v>
      </c>
      <c r="J34" s="30">
        <v>0</v>
      </c>
      <c r="K34" s="30">
        <v>0</v>
      </c>
      <c r="L34" s="30">
        <v>0</v>
      </c>
      <c r="M34" s="30">
        <v>9.09091</v>
      </c>
      <c r="N34" s="30">
        <v>0</v>
      </c>
      <c r="O34" s="30">
        <v>0</v>
      </c>
      <c r="P34" s="30">
        <v>4.54545</v>
      </c>
      <c r="Q34" s="30">
        <v>0</v>
      </c>
      <c r="R34" s="30">
        <v>0</v>
      </c>
      <c r="S34" s="30">
        <v>0</v>
      </c>
      <c r="T34" s="30">
        <v>0</v>
      </c>
      <c r="U34" s="30">
        <v>0</v>
      </c>
      <c r="V34" s="30">
        <v>0</v>
      </c>
      <c r="W34" s="30">
        <v>0</v>
      </c>
      <c r="X34" s="30">
        <v>0</v>
      </c>
      <c r="Y34" s="30">
        <v>0</v>
      </c>
      <c r="Z34" s="30">
        <v>4.54545</v>
      </c>
      <c r="AA34" s="30">
        <v>0</v>
      </c>
      <c r="AB34" s="30">
        <v>4.54545</v>
      </c>
      <c r="AC34" s="30">
        <v>4.54545</v>
      </c>
      <c r="AD34" s="30">
        <v>0</v>
      </c>
      <c r="AE34" s="30">
        <v>0</v>
      </c>
      <c r="AF34" s="30">
        <v>0</v>
      </c>
      <c r="AG34" s="30">
        <v>0</v>
      </c>
      <c r="AH34" s="30">
        <v>0</v>
      </c>
      <c r="AI34" s="30">
        <v>0</v>
      </c>
      <c r="AJ34" s="30">
        <v>0</v>
      </c>
      <c r="AK34" s="30">
        <v>0</v>
      </c>
      <c r="AL34" s="30">
        <v>0</v>
      </c>
      <c r="AM34" s="30">
        <v>0</v>
      </c>
      <c r="AN34" s="30">
        <v>0</v>
      </c>
      <c r="AO34" s="30">
        <v>0</v>
      </c>
      <c r="AP34" s="30">
        <v>0</v>
      </c>
      <c r="AQ34" s="30">
        <v>0</v>
      </c>
      <c r="AR34" s="30">
        <v>0</v>
      </c>
      <c r="AS34" s="30">
        <v>0</v>
      </c>
      <c r="AT34" s="30">
        <v>0</v>
      </c>
      <c r="AU34" s="30">
        <v>0</v>
      </c>
      <c r="AV34" s="30">
        <v>0</v>
      </c>
      <c r="AW34" s="30">
        <v>0</v>
      </c>
      <c r="AX34" s="30">
        <v>4.54545</v>
      </c>
      <c r="AY34" s="30">
        <v>13.6364</v>
      </c>
      <c r="AZ34" s="30">
        <v>0</v>
      </c>
      <c r="BA34" s="30">
        <v>0</v>
      </c>
      <c r="BB34" s="30">
        <v>0</v>
      </c>
      <c r="BC34" s="30">
        <v>0</v>
      </c>
      <c r="BD34" s="30">
        <v>0</v>
      </c>
    </row>
    <row r="35" spans="1:56">
      <c r="B35" s="2">
        <v>77</v>
      </c>
      <c r="C35" s="43">
        <v>674.5</v>
      </c>
      <c r="D35" s="30">
        <v>0</v>
      </c>
      <c r="E35" s="30">
        <v>0</v>
      </c>
      <c r="F35" s="30">
        <v>0</v>
      </c>
      <c r="G35" s="30">
        <v>20</v>
      </c>
      <c r="H35" s="30">
        <v>0</v>
      </c>
      <c r="I35" s="30">
        <v>13.3333</v>
      </c>
      <c r="J35" s="30">
        <v>0</v>
      </c>
      <c r="K35" s="30">
        <v>0</v>
      </c>
      <c r="L35" s="30">
        <v>0</v>
      </c>
      <c r="M35" s="30">
        <v>0</v>
      </c>
      <c r="N35" s="30">
        <v>0</v>
      </c>
      <c r="O35" s="30">
        <v>0</v>
      </c>
      <c r="P35" s="30">
        <v>46.6667</v>
      </c>
      <c r="Q35" s="30">
        <v>0</v>
      </c>
      <c r="R35" s="30">
        <v>0</v>
      </c>
      <c r="S35" s="30">
        <v>0</v>
      </c>
      <c r="T35" s="30">
        <v>0</v>
      </c>
      <c r="U35" s="30">
        <v>6.66667</v>
      </c>
      <c r="V35" s="30">
        <v>0</v>
      </c>
      <c r="W35" s="30">
        <v>0</v>
      </c>
      <c r="X35" s="30">
        <v>0</v>
      </c>
      <c r="Y35" s="30">
        <v>0</v>
      </c>
      <c r="Z35" s="30">
        <v>0</v>
      </c>
      <c r="AA35" s="30">
        <v>0</v>
      </c>
      <c r="AB35" s="30">
        <v>0</v>
      </c>
      <c r="AC35" s="30">
        <v>0</v>
      </c>
      <c r="AD35" s="30">
        <v>0</v>
      </c>
      <c r="AE35" s="30">
        <v>0</v>
      </c>
      <c r="AF35" s="30">
        <v>0</v>
      </c>
      <c r="AG35" s="30">
        <v>0</v>
      </c>
      <c r="AH35" s="30">
        <v>0</v>
      </c>
      <c r="AI35" s="30">
        <v>0</v>
      </c>
      <c r="AJ35" s="30">
        <v>0</v>
      </c>
      <c r="AK35" s="30">
        <v>0</v>
      </c>
      <c r="AL35" s="30">
        <v>0</v>
      </c>
      <c r="AM35" s="30">
        <v>0</v>
      </c>
      <c r="AN35" s="30">
        <v>0</v>
      </c>
      <c r="AO35" s="30">
        <v>0</v>
      </c>
      <c r="AP35" s="30">
        <v>0</v>
      </c>
      <c r="AQ35" s="30">
        <v>0</v>
      </c>
      <c r="AR35" s="30">
        <v>0</v>
      </c>
      <c r="AS35" s="30">
        <v>0</v>
      </c>
      <c r="AT35" s="30">
        <v>0</v>
      </c>
      <c r="AU35" s="30">
        <v>0</v>
      </c>
      <c r="AV35" s="30">
        <v>0</v>
      </c>
      <c r="AW35" s="30">
        <v>0</v>
      </c>
      <c r="AX35" s="30">
        <v>0</v>
      </c>
      <c r="AY35" s="30">
        <v>13.3333</v>
      </c>
      <c r="AZ35" s="30">
        <v>0</v>
      </c>
      <c r="BA35" s="30">
        <v>0</v>
      </c>
      <c r="BB35" s="30">
        <v>0</v>
      </c>
      <c r="BC35" s="30">
        <v>0</v>
      </c>
      <c r="BD35" s="30">
        <v>0</v>
      </c>
    </row>
    <row r="36" spans="1:56">
      <c r="B36" s="2">
        <v>79</v>
      </c>
      <c r="C36" s="43">
        <v>672.5</v>
      </c>
      <c r="D36" s="30">
        <v>0</v>
      </c>
      <c r="E36" s="30">
        <v>10.5263</v>
      </c>
      <c r="F36" s="30">
        <v>0</v>
      </c>
      <c r="G36" s="30">
        <v>10.5263</v>
      </c>
      <c r="H36" s="30">
        <v>0</v>
      </c>
      <c r="I36" s="30">
        <v>15.7895</v>
      </c>
      <c r="J36" s="30">
        <v>0</v>
      </c>
      <c r="K36" s="30">
        <v>0</v>
      </c>
      <c r="L36" s="30">
        <v>0</v>
      </c>
      <c r="M36" s="30">
        <v>0</v>
      </c>
      <c r="N36" s="30">
        <v>0</v>
      </c>
      <c r="O36" s="30">
        <v>0</v>
      </c>
      <c r="P36" s="30">
        <v>26.3158</v>
      </c>
      <c r="Q36" s="30">
        <v>0</v>
      </c>
      <c r="R36" s="30">
        <v>5.26316</v>
      </c>
      <c r="S36" s="30">
        <v>0</v>
      </c>
      <c r="T36" s="30">
        <v>0</v>
      </c>
      <c r="U36" s="30">
        <v>10.5263</v>
      </c>
      <c r="V36" s="30">
        <v>0</v>
      </c>
      <c r="W36" s="30">
        <v>0</v>
      </c>
      <c r="X36" s="30">
        <v>0</v>
      </c>
      <c r="Y36" s="30">
        <v>0</v>
      </c>
      <c r="Z36" s="30">
        <v>0</v>
      </c>
      <c r="AA36" s="30">
        <v>0</v>
      </c>
      <c r="AB36" s="30">
        <v>0</v>
      </c>
      <c r="AC36" s="30">
        <v>0</v>
      </c>
      <c r="AD36" s="30">
        <v>0</v>
      </c>
      <c r="AE36" s="30">
        <v>0</v>
      </c>
      <c r="AF36" s="30">
        <v>0</v>
      </c>
      <c r="AG36" s="30">
        <v>0</v>
      </c>
      <c r="AH36" s="30">
        <v>0</v>
      </c>
      <c r="AI36" s="30">
        <v>5.26316</v>
      </c>
      <c r="AJ36" s="30">
        <v>0</v>
      </c>
      <c r="AK36" s="30">
        <v>0</v>
      </c>
      <c r="AL36" s="30">
        <v>0</v>
      </c>
      <c r="AM36" s="30">
        <v>0</v>
      </c>
      <c r="AN36" s="30">
        <v>0</v>
      </c>
      <c r="AO36" s="30">
        <v>0</v>
      </c>
      <c r="AP36" s="30">
        <v>0</v>
      </c>
      <c r="AQ36" s="30">
        <v>0</v>
      </c>
      <c r="AR36" s="30">
        <v>0</v>
      </c>
      <c r="AS36" s="30">
        <v>0</v>
      </c>
      <c r="AT36" s="30">
        <v>0</v>
      </c>
      <c r="AU36" s="30">
        <v>0</v>
      </c>
      <c r="AV36" s="30">
        <v>0</v>
      </c>
      <c r="AW36" s="30">
        <v>0</v>
      </c>
      <c r="AX36" s="30">
        <v>0</v>
      </c>
      <c r="AY36" s="30">
        <v>10.5263</v>
      </c>
      <c r="AZ36" s="30">
        <v>5.26316</v>
      </c>
      <c r="BA36" s="30">
        <v>0</v>
      </c>
      <c r="BB36" s="30">
        <v>0</v>
      </c>
      <c r="BC36" s="30">
        <v>0</v>
      </c>
      <c r="BD36" s="30">
        <v>0</v>
      </c>
    </row>
    <row r="37" spans="1:56">
      <c r="B37" s="2">
        <v>81</v>
      </c>
      <c r="C37" s="43">
        <v>670.5</v>
      </c>
      <c r="D37" s="30">
        <v>0</v>
      </c>
      <c r="E37" s="30">
        <v>1.85185</v>
      </c>
      <c r="F37" s="30">
        <v>0</v>
      </c>
      <c r="G37" s="30">
        <v>7.40741</v>
      </c>
      <c r="H37" s="30">
        <v>1.85185</v>
      </c>
      <c r="I37" s="30">
        <v>9.25926</v>
      </c>
      <c r="J37" s="30">
        <v>0</v>
      </c>
      <c r="K37" s="30">
        <v>0</v>
      </c>
      <c r="L37" s="30">
        <v>0</v>
      </c>
      <c r="M37" s="30">
        <v>0</v>
      </c>
      <c r="N37" s="30">
        <v>0</v>
      </c>
      <c r="O37" s="30">
        <v>0</v>
      </c>
      <c r="P37" s="30">
        <v>62.963</v>
      </c>
      <c r="Q37" s="30">
        <v>0</v>
      </c>
      <c r="R37" s="30">
        <v>5.55556</v>
      </c>
      <c r="S37" s="30">
        <v>0</v>
      </c>
      <c r="T37" s="30">
        <v>0</v>
      </c>
      <c r="U37" s="30">
        <v>7.40741</v>
      </c>
      <c r="V37" s="30">
        <v>0</v>
      </c>
      <c r="W37" s="30">
        <v>0</v>
      </c>
      <c r="X37" s="30">
        <v>0</v>
      </c>
      <c r="Y37" s="30">
        <v>0</v>
      </c>
      <c r="Z37" s="30">
        <v>0</v>
      </c>
      <c r="AA37" s="30">
        <v>0</v>
      </c>
      <c r="AB37" s="30">
        <v>0</v>
      </c>
      <c r="AC37" s="30">
        <v>0</v>
      </c>
      <c r="AD37" s="30">
        <v>0</v>
      </c>
      <c r="AE37" s="30">
        <v>0</v>
      </c>
      <c r="AF37" s="30">
        <v>0</v>
      </c>
      <c r="AG37" s="30">
        <v>0</v>
      </c>
      <c r="AH37" s="30">
        <v>1.85185</v>
      </c>
      <c r="AI37" s="30">
        <v>0</v>
      </c>
      <c r="AJ37" s="30">
        <v>0</v>
      </c>
      <c r="AK37" s="30">
        <v>0</v>
      </c>
      <c r="AL37" s="30">
        <v>0</v>
      </c>
      <c r="AM37" s="30">
        <v>0</v>
      </c>
      <c r="AN37" s="30">
        <v>0</v>
      </c>
      <c r="AO37" s="30">
        <v>0</v>
      </c>
      <c r="AP37" s="30">
        <v>0</v>
      </c>
      <c r="AQ37" s="30">
        <v>0</v>
      </c>
      <c r="AR37" s="30">
        <v>0</v>
      </c>
      <c r="AS37" s="30">
        <v>0</v>
      </c>
      <c r="AT37" s="30">
        <v>0</v>
      </c>
      <c r="AU37" s="30">
        <v>0</v>
      </c>
      <c r="AV37" s="30">
        <v>0</v>
      </c>
      <c r="AW37" s="30">
        <v>0</v>
      </c>
      <c r="AX37" s="30">
        <v>1.85185</v>
      </c>
      <c r="AY37" s="30">
        <v>0</v>
      </c>
      <c r="AZ37" s="30">
        <v>0</v>
      </c>
      <c r="BA37" s="30">
        <v>0</v>
      </c>
      <c r="BB37" s="30">
        <v>0</v>
      </c>
      <c r="BC37" s="30">
        <v>0</v>
      </c>
      <c r="BD37" s="30">
        <v>0</v>
      </c>
    </row>
    <row r="38" spans="1:56">
      <c r="B38" s="2">
        <v>83</v>
      </c>
      <c r="C38" s="43">
        <v>668.5</v>
      </c>
      <c r="D38" s="30">
        <v>0</v>
      </c>
      <c r="E38" s="30">
        <v>0</v>
      </c>
      <c r="F38" s="30">
        <v>0</v>
      </c>
      <c r="G38" s="30">
        <v>1.88679</v>
      </c>
      <c r="H38" s="30">
        <v>0</v>
      </c>
      <c r="I38" s="30">
        <v>3.77358</v>
      </c>
      <c r="J38" s="30">
        <v>0</v>
      </c>
      <c r="K38" s="30">
        <v>0</v>
      </c>
      <c r="L38" s="30">
        <v>9.43396</v>
      </c>
      <c r="M38" s="30">
        <v>1.88679</v>
      </c>
      <c r="N38" s="30">
        <v>0</v>
      </c>
      <c r="O38" s="30">
        <v>0</v>
      </c>
      <c r="P38" s="30">
        <v>33.9623</v>
      </c>
      <c r="Q38" s="30">
        <v>1.88679</v>
      </c>
      <c r="R38" s="30">
        <v>11.3208</v>
      </c>
      <c r="S38" s="30">
        <v>0</v>
      </c>
      <c r="T38" s="30">
        <v>0</v>
      </c>
      <c r="U38" s="30">
        <v>22.6415</v>
      </c>
      <c r="V38" s="30">
        <v>0</v>
      </c>
      <c r="W38" s="30">
        <v>5.66038</v>
      </c>
      <c r="X38" s="30">
        <v>0</v>
      </c>
      <c r="Y38" s="30">
        <v>0</v>
      </c>
      <c r="Z38" s="30">
        <v>0</v>
      </c>
      <c r="AA38" s="30">
        <v>0</v>
      </c>
      <c r="AB38" s="30">
        <v>0</v>
      </c>
      <c r="AC38" s="30">
        <v>0</v>
      </c>
      <c r="AD38" s="30">
        <v>0</v>
      </c>
      <c r="AE38" s="30">
        <v>0</v>
      </c>
      <c r="AF38" s="30">
        <v>0</v>
      </c>
      <c r="AG38" s="30">
        <v>0</v>
      </c>
      <c r="AH38" s="30">
        <v>0</v>
      </c>
      <c r="AI38" s="30">
        <v>0</v>
      </c>
      <c r="AJ38" s="30">
        <v>0</v>
      </c>
      <c r="AK38" s="30">
        <v>5.66038</v>
      </c>
      <c r="AL38" s="30">
        <v>0</v>
      </c>
      <c r="AM38" s="30">
        <v>0</v>
      </c>
      <c r="AN38" s="30">
        <v>0</v>
      </c>
      <c r="AO38" s="30">
        <v>0</v>
      </c>
      <c r="AP38" s="30">
        <v>0</v>
      </c>
      <c r="AQ38" s="30">
        <v>0</v>
      </c>
      <c r="AR38" s="30">
        <v>0</v>
      </c>
      <c r="AS38" s="30">
        <v>0</v>
      </c>
      <c r="AT38" s="30">
        <v>0</v>
      </c>
      <c r="AU38" s="30">
        <v>0</v>
      </c>
      <c r="AV38" s="30">
        <v>0</v>
      </c>
      <c r="AW38" s="30">
        <v>0</v>
      </c>
      <c r="AX38" s="30">
        <v>1.88679</v>
      </c>
      <c r="AY38" s="30">
        <v>0</v>
      </c>
      <c r="AZ38" s="30">
        <v>0</v>
      </c>
      <c r="BA38" s="30">
        <v>0</v>
      </c>
      <c r="BB38" s="30">
        <v>0</v>
      </c>
      <c r="BC38" s="30">
        <v>0</v>
      </c>
      <c r="BD38" s="30">
        <v>0</v>
      </c>
    </row>
    <row r="39" spans="1:56">
      <c r="B39" s="2">
        <v>85</v>
      </c>
      <c r="C39" s="43">
        <v>666.5</v>
      </c>
      <c r="D39" s="30">
        <v>0</v>
      </c>
      <c r="E39" s="30">
        <v>0</v>
      </c>
      <c r="F39" s="30">
        <v>0</v>
      </c>
      <c r="G39" s="30">
        <v>15.6863</v>
      </c>
      <c r="H39" s="30">
        <v>0</v>
      </c>
      <c r="I39" s="30">
        <v>0</v>
      </c>
      <c r="J39" s="30">
        <v>0</v>
      </c>
      <c r="K39" s="30">
        <v>0</v>
      </c>
      <c r="L39" s="30">
        <v>11.7647</v>
      </c>
      <c r="M39" s="30">
        <v>5.88235</v>
      </c>
      <c r="N39" s="30">
        <v>0</v>
      </c>
      <c r="O39" s="30">
        <v>0</v>
      </c>
      <c r="P39" s="30">
        <v>27.451</v>
      </c>
      <c r="Q39" s="30">
        <v>0</v>
      </c>
      <c r="R39" s="30">
        <v>9.80392</v>
      </c>
      <c r="S39" s="30">
        <v>0</v>
      </c>
      <c r="T39" s="30">
        <v>0</v>
      </c>
      <c r="U39" s="30">
        <v>1.96078</v>
      </c>
      <c r="V39" s="30">
        <v>0</v>
      </c>
      <c r="W39" s="30">
        <v>11.7647</v>
      </c>
      <c r="X39" s="30">
        <v>0</v>
      </c>
      <c r="Y39" s="30">
        <v>0</v>
      </c>
      <c r="Z39" s="30">
        <v>0</v>
      </c>
      <c r="AA39" s="30">
        <v>0</v>
      </c>
      <c r="AB39" s="30">
        <v>0</v>
      </c>
      <c r="AC39" s="30">
        <v>0</v>
      </c>
      <c r="AD39" s="30">
        <v>0</v>
      </c>
      <c r="AE39" s="30">
        <v>0</v>
      </c>
      <c r="AF39" s="30">
        <v>3.92157</v>
      </c>
      <c r="AG39" s="30">
        <v>0</v>
      </c>
      <c r="AH39" s="30">
        <v>1.96078</v>
      </c>
      <c r="AI39" s="30">
        <v>0</v>
      </c>
      <c r="AJ39" s="30">
        <v>0</v>
      </c>
      <c r="AK39" s="30">
        <v>9.80392</v>
      </c>
      <c r="AL39" s="30">
        <v>0</v>
      </c>
      <c r="AM39" s="30">
        <v>0</v>
      </c>
      <c r="AN39" s="30">
        <v>0</v>
      </c>
      <c r="AO39" s="30">
        <v>0</v>
      </c>
      <c r="AP39" s="30">
        <v>0</v>
      </c>
      <c r="AQ39" s="30">
        <v>0</v>
      </c>
      <c r="AR39" s="30">
        <v>0</v>
      </c>
      <c r="AS39" s="30">
        <v>0</v>
      </c>
      <c r="AT39" s="30">
        <v>0</v>
      </c>
      <c r="AU39" s="30">
        <v>0</v>
      </c>
      <c r="AV39" s="30">
        <v>0</v>
      </c>
      <c r="AW39" s="30">
        <v>0</v>
      </c>
      <c r="AX39" s="30">
        <v>0</v>
      </c>
      <c r="AY39" s="30">
        <v>0</v>
      </c>
      <c r="AZ39" s="30">
        <v>0</v>
      </c>
      <c r="BA39" s="30">
        <v>0</v>
      </c>
      <c r="BB39" s="30">
        <v>0</v>
      </c>
      <c r="BC39" s="30">
        <v>0</v>
      </c>
      <c r="BD39" s="30">
        <v>0</v>
      </c>
    </row>
    <row r="40" spans="1:56">
      <c r="B40" s="2">
        <v>87</v>
      </c>
      <c r="C40" s="43">
        <v>664.5</v>
      </c>
      <c r="D40" s="30">
        <v>0</v>
      </c>
      <c r="E40" s="30">
        <v>7.69231</v>
      </c>
      <c r="F40" s="30">
        <v>0</v>
      </c>
      <c r="G40" s="30">
        <v>51.9231</v>
      </c>
      <c r="H40" s="30">
        <v>0</v>
      </c>
      <c r="I40" s="30">
        <v>0</v>
      </c>
      <c r="J40" s="30">
        <v>0</v>
      </c>
      <c r="K40" s="30">
        <v>0</v>
      </c>
      <c r="L40" s="30">
        <v>1.92308</v>
      </c>
      <c r="M40" s="30">
        <v>0</v>
      </c>
      <c r="N40" s="30">
        <v>0</v>
      </c>
      <c r="O40" s="30">
        <v>0</v>
      </c>
      <c r="P40" s="30">
        <v>30.7692</v>
      </c>
      <c r="Q40" s="30">
        <v>1.92308</v>
      </c>
      <c r="R40" s="30">
        <v>3.84615</v>
      </c>
      <c r="S40" s="30">
        <v>0</v>
      </c>
      <c r="T40" s="30">
        <v>0</v>
      </c>
      <c r="U40" s="30">
        <v>0</v>
      </c>
      <c r="V40" s="30">
        <v>0</v>
      </c>
      <c r="W40" s="30">
        <v>0</v>
      </c>
      <c r="X40" s="30">
        <v>0</v>
      </c>
      <c r="Y40" s="30">
        <v>0</v>
      </c>
      <c r="Z40" s="30">
        <v>0</v>
      </c>
      <c r="AA40" s="30">
        <v>0</v>
      </c>
      <c r="AB40" s="30">
        <v>0</v>
      </c>
      <c r="AC40" s="30">
        <v>0</v>
      </c>
      <c r="AD40" s="30">
        <v>0</v>
      </c>
      <c r="AE40" s="30">
        <v>0</v>
      </c>
      <c r="AF40" s="30">
        <v>0</v>
      </c>
      <c r="AG40" s="30">
        <v>0</v>
      </c>
      <c r="AH40" s="30">
        <v>0</v>
      </c>
      <c r="AI40" s="30">
        <v>0</v>
      </c>
      <c r="AJ40" s="30">
        <v>0</v>
      </c>
      <c r="AK40" s="30">
        <v>1.92308</v>
      </c>
      <c r="AL40" s="30">
        <v>0</v>
      </c>
      <c r="AM40" s="30">
        <v>0</v>
      </c>
      <c r="AN40" s="30">
        <v>0</v>
      </c>
      <c r="AO40" s="30">
        <v>0</v>
      </c>
      <c r="AP40" s="30">
        <v>0</v>
      </c>
      <c r="AQ40" s="30">
        <v>0</v>
      </c>
      <c r="AR40" s="30">
        <v>0</v>
      </c>
      <c r="AS40" s="30">
        <v>0</v>
      </c>
      <c r="AT40" s="30">
        <v>0</v>
      </c>
      <c r="AU40" s="30">
        <v>0</v>
      </c>
      <c r="AV40" s="30">
        <v>0</v>
      </c>
      <c r="AW40" s="30">
        <v>0</v>
      </c>
      <c r="AX40" s="30">
        <v>0</v>
      </c>
      <c r="AY40" s="30">
        <v>0</v>
      </c>
      <c r="AZ40" s="30">
        <v>0</v>
      </c>
      <c r="BA40" s="30">
        <v>0</v>
      </c>
      <c r="BB40" s="30">
        <v>0</v>
      </c>
      <c r="BC40" s="30">
        <v>0</v>
      </c>
      <c r="BD40" s="30">
        <v>0</v>
      </c>
    </row>
    <row r="41" spans="1:56">
      <c r="B41" s="2">
        <v>89</v>
      </c>
      <c r="C41" s="43">
        <v>662.5</v>
      </c>
      <c r="D41" s="30">
        <v>70</v>
      </c>
      <c r="E41" s="30">
        <v>12</v>
      </c>
      <c r="F41" s="30">
        <v>0</v>
      </c>
      <c r="G41" s="30">
        <v>0</v>
      </c>
      <c r="H41" s="30">
        <v>0</v>
      </c>
      <c r="I41" s="30">
        <v>0</v>
      </c>
      <c r="J41" s="30">
        <v>0</v>
      </c>
      <c r="K41" s="30">
        <v>0</v>
      </c>
      <c r="L41" s="30">
        <v>0</v>
      </c>
      <c r="M41" s="30">
        <v>0</v>
      </c>
      <c r="N41" s="30">
        <v>0</v>
      </c>
      <c r="O41" s="30">
        <v>0</v>
      </c>
      <c r="P41" s="30">
        <v>0</v>
      </c>
      <c r="Q41" s="30">
        <v>0</v>
      </c>
      <c r="R41" s="30">
        <v>10</v>
      </c>
      <c r="S41" s="30">
        <v>0</v>
      </c>
      <c r="T41" s="30">
        <v>0</v>
      </c>
      <c r="U41" s="30">
        <v>8</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row>
    <row r="42" spans="1:56">
      <c r="B42" s="2">
        <v>91</v>
      </c>
      <c r="C42" s="43">
        <v>660.5</v>
      </c>
      <c r="D42" s="30">
        <v>82.7586</v>
      </c>
      <c r="E42" s="30">
        <v>13.7931</v>
      </c>
      <c r="F42" s="30">
        <v>0</v>
      </c>
      <c r="G42" s="30">
        <v>0</v>
      </c>
      <c r="H42" s="30">
        <v>0</v>
      </c>
      <c r="I42" s="30">
        <v>0</v>
      </c>
      <c r="J42" s="30">
        <v>3.44828</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30">
        <v>0</v>
      </c>
      <c r="AI42" s="30">
        <v>0</v>
      </c>
      <c r="AJ42" s="30">
        <v>0</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row>
    <row r="43" spans="1:56">
      <c r="B43" s="2">
        <v>93</v>
      </c>
      <c r="C43" s="43">
        <v>658.5</v>
      </c>
      <c r="D43" s="30">
        <v>44.8276</v>
      </c>
      <c r="E43" s="30">
        <v>3.44828</v>
      </c>
      <c r="F43" s="30">
        <v>0</v>
      </c>
      <c r="G43" s="30">
        <v>17.2414</v>
      </c>
      <c r="H43" s="30">
        <v>0</v>
      </c>
      <c r="I43" s="30">
        <v>0</v>
      </c>
      <c r="J43" s="30">
        <v>6.89655</v>
      </c>
      <c r="K43" s="30">
        <v>0</v>
      </c>
      <c r="L43" s="30">
        <v>0</v>
      </c>
      <c r="M43" s="30">
        <v>3.44828</v>
      </c>
      <c r="N43" s="30">
        <v>0</v>
      </c>
      <c r="O43" s="30">
        <v>0</v>
      </c>
      <c r="P43" s="30">
        <v>3.44828</v>
      </c>
      <c r="Q43" s="30">
        <v>0</v>
      </c>
      <c r="R43" s="30">
        <v>3.44828</v>
      </c>
      <c r="S43" s="30">
        <v>0</v>
      </c>
      <c r="T43" s="30">
        <v>0</v>
      </c>
      <c r="U43" s="30">
        <v>13.7931</v>
      </c>
      <c r="V43" s="30">
        <v>0</v>
      </c>
      <c r="W43" s="30">
        <v>0</v>
      </c>
      <c r="X43" s="30">
        <v>0</v>
      </c>
      <c r="Y43" s="30">
        <v>0</v>
      </c>
      <c r="Z43" s="30">
        <v>0</v>
      </c>
      <c r="AA43" s="30">
        <v>0</v>
      </c>
      <c r="AB43" s="30">
        <v>0</v>
      </c>
      <c r="AC43" s="30">
        <v>3.44828</v>
      </c>
      <c r="AD43" s="30">
        <v>0</v>
      </c>
      <c r="AE43" s="30">
        <v>0</v>
      </c>
      <c r="AF43" s="30">
        <v>0</v>
      </c>
      <c r="AG43" s="30">
        <v>0</v>
      </c>
      <c r="AH43" s="30">
        <v>0</v>
      </c>
      <c r="AI43" s="30">
        <v>0</v>
      </c>
      <c r="AJ43" s="30">
        <v>0</v>
      </c>
      <c r="AK43" s="30">
        <v>0</v>
      </c>
      <c r="AL43" s="30">
        <v>0</v>
      </c>
      <c r="AM43" s="30">
        <v>0</v>
      </c>
      <c r="AN43" s="30">
        <v>0</v>
      </c>
      <c r="AO43" s="30">
        <v>0</v>
      </c>
      <c r="AP43" s="30">
        <v>0</v>
      </c>
      <c r="AQ43" s="30">
        <v>0</v>
      </c>
      <c r="AR43" s="30">
        <v>0</v>
      </c>
      <c r="AS43" s="30">
        <v>0</v>
      </c>
      <c r="AT43" s="30">
        <v>0</v>
      </c>
      <c r="AU43" s="30">
        <v>0</v>
      </c>
      <c r="AV43" s="30">
        <v>0</v>
      </c>
      <c r="AW43" s="30">
        <v>0</v>
      </c>
      <c r="AX43" s="30">
        <v>0</v>
      </c>
      <c r="AY43" s="30">
        <v>0</v>
      </c>
      <c r="AZ43" s="30">
        <v>0</v>
      </c>
      <c r="BA43" s="30">
        <v>0</v>
      </c>
      <c r="BB43" s="30">
        <v>0</v>
      </c>
      <c r="BC43" s="30">
        <v>0</v>
      </c>
      <c r="BD43" s="30">
        <v>0</v>
      </c>
    </row>
    <row r="44" spans="1:56">
      <c r="B44" s="2">
        <v>95</v>
      </c>
      <c r="C44" s="43">
        <v>656.5</v>
      </c>
      <c r="D44" s="30">
        <v>44.186</v>
      </c>
      <c r="E44" s="30">
        <v>4.65116</v>
      </c>
      <c r="F44" s="30">
        <v>0</v>
      </c>
      <c r="G44" s="30">
        <v>13.9535</v>
      </c>
      <c r="H44" s="30">
        <v>0</v>
      </c>
      <c r="I44" s="30">
        <v>2.32558</v>
      </c>
      <c r="J44" s="30">
        <v>2.32558</v>
      </c>
      <c r="K44" s="30">
        <v>0</v>
      </c>
      <c r="L44" s="30">
        <v>0</v>
      </c>
      <c r="M44" s="30">
        <v>0</v>
      </c>
      <c r="N44" s="30">
        <v>0</v>
      </c>
      <c r="O44" s="30">
        <v>0</v>
      </c>
      <c r="P44" s="30">
        <v>9.30233</v>
      </c>
      <c r="Q44" s="30">
        <v>0</v>
      </c>
      <c r="R44" s="30">
        <v>2.32558</v>
      </c>
      <c r="S44" s="30">
        <v>0</v>
      </c>
      <c r="T44" s="30">
        <v>0</v>
      </c>
      <c r="U44" s="30">
        <v>13.9535</v>
      </c>
      <c r="V44" s="30">
        <v>0</v>
      </c>
      <c r="W44" s="30">
        <v>6.97674</v>
      </c>
      <c r="X44" s="30">
        <v>0</v>
      </c>
      <c r="Y44" s="30">
        <v>0</v>
      </c>
      <c r="Z44" s="30">
        <v>0</v>
      </c>
      <c r="AA44" s="30">
        <v>0</v>
      </c>
      <c r="AB44" s="30">
        <v>0</v>
      </c>
      <c r="AC44" s="30">
        <v>0</v>
      </c>
      <c r="AD44" s="30">
        <v>0</v>
      </c>
      <c r="AE44" s="30">
        <v>0</v>
      </c>
      <c r="AF44" s="30">
        <v>0</v>
      </c>
      <c r="AG44" s="30">
        <v>0</v>
      </c>
      <c r="AH44" s="30">
        <v>0</v>
      </c>
      <c r="AI44" s="30">
        <v>0</v>
      </c>
      <c r="AJ44" s="30">
        <v>0</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30">
        <v>0</v>
      </c>
      <c r="BA44" s="30">
        <v>0</v>
      </c>
      <c r="BB44" s="30">
        <v>0</v>
      </c>
      <c r="BC44" s="30">
        <v>0</v>
      </c>
      <c r="BD44" s="30">
        <v>0</v>
      </c>
    </row>
    <row r="45" spans="1:56">
      <c r="B45" s="2">
        <v>97</v>
      </c>
      <c r="C45" s="43">
        <v>654.5</v>
      </c>
      <c r="D45" s="30">
        <v>51.2821</v>
      </c>
      <c r="E45" s="30">
        <v>2.5641</v>
      </c>
      <c r="F45" s="30">
        <v>2.5641</v>
      </c>
      <c r="G45" s="30">
        <v>10.2564</v>
      </c>
      <c r="H45" s="30">
        <v>2.5641</v>
      </c>
      <c r="I45" s="30">
        <v>2.5641</v>
      </c>
      <c r="J45" s="30">
        <v>5.12821</v>
      </c>
      <c r="K45" s="30">
        <v>0</v>
      </c>
      <c r="L45" s="30">
        <v>0</v>
      </c>
      <c r="M45" s="30">
        <v>2.5641</v>
      </c>
      <c r="N45" s="30">
        <v>0</v>
      </c>
      <c r="O45" s="30">
        <v>0</v>
      </c>
      <c r="P45" s="30">
        <v>10.2564</v>
      </c>
      <c r="Q45" s="30">
        <v>0</v>
      </c>
      <c r="R45" s="30">
        <v>0</v>
      </c>
      <c r="S45" s="30">
        <v>0</v>
      </c>
      <c r="T45" s="30">
        <v>0</v>
      </c>
      <c r="U45" s="30">
        <v>0</v>
      </c>
      <c r="V45" s="30">
        <v>0</v>
      </c>
      <c r="W45" s="30">
        <v>0</v>
      </c>
      <c r="X45" s="30">
        <v>0</v>
      </c>
      <c r="Y45" s="30">
        <v>0</v>
      </c>
      <c r="Z45" s="30">
        <v>0</v>
      </c>
      <c r="AA45" s="30">
        <v>0</v>
      </c>
      <c r="AB45" s="30">
        <v>0</v>
      </c>
      <c r="AC45" s="30">
        <v>0</v>
      </c>
      <c r="AD45" s="30">
        <v>0</v>
      </c>
      <c r="AE45" s="30">
        <v>0</v>
      </c>
      <c r="AF45" s="30">
        <v>2.5641</v>
      </c>
      <c r="AG45" s="30">
        <v>0</v>
      </c>
      <c r="AH45" s="30">
        <v>0</v>
      </c>
      <c r="AI45" s="30">
        <v>0</v>
      </c>
      <c r="AJ45" s="30">
        <v>0</v>
      </c>
      <c r="AK45" s="30">
        <v>0</v>
      </c>
      <c r="AL45" s="30">
        <v>0</v>
      </c>
      <c r="AM45" s="30">
        <v>0</v>
      </c>
      <c r="AN45" s="30">
        <v>0</v>
      </c>
      <c r="AO45" s="30">
        <v>0</v>
      </c>
      <c r="AP45" s="30">
        <v>0</v>
      </c>
      <c r="AQ45" s="30">
        <v>0</v>
      </c>
      <c r="AR45" s="30">
        <v>0</v>
      </c>
      <c r="AS45" s="30">
        <v>0</v>
      </c>
      <c r="AT45" s="30">
        <v>0</v>
      </c>
      <c r="AU45" s="30">
        <v>0</v>
      </c>
      <c r="AV45" s="30">
        <v>0</v>
      </c>
      <c r="AW45" s="30">
        <v>5.12821</v>
      </c>
      <c r="AX45" s="30">
        <v>2.5641</v>
      </c>
      <c r="AY45" s="30">
        <v>0</v>
      </c>
      <c r="AZ45" s="30">
        <v>0</v>
      </c>
      <c r="BA45" s="30">
        <v>0</v>
      </c>
      <c r="BB45" s="30">
        <v>0</v>
      </c>
      <c r="BC45" s="30">
        <v>0</v>
      </c>
      <c r="BD45" s="30">
        <v>0</v>
      </c>
    </row>
    <row r="46" spans="1:56">
      <c r="B46" s="2">
        <v>99</v>
      </c>
      <c r="C46" s="43">
        <v>652.5</v>
      </c>
      <c r="D46" s="30">
        <v>17.0213</v>
      </c>
      <c r="E46" s="30">
        <v>0</v>
      </c>
      <c r="F46" s="30">
        <v>0</v>
      </c>
      <c r="G46" s="30">
        <v>10.6383</v>
      </c>
      <c r="H46" s="30">
        <v>0</v>
      </c>
      <c r="I46" s="30">
        <v>6.38298</v>
      </c>
      <c r="J46" s="30">
        <v>0</v>
      </c>
      <c r="K46" s="30">
        <v>0</v>
      </c>
      <c r="L46" s="30">
        <v>0</v>
      </c>
      <c r="M46" s="30">
        <v>0</v>
      </c>
      <c r="N46" s="30">
        <v>0</v>
      </c>
      <c r="O46" s="30">
        <v>0</v>
      </c>
      <c r="P46" s="30">
        <v>2.12766</v>
      </c>
      <c r="Q46" s="30">
        <v>0</v>
      </c>
      <c r="R46" s="30">
        <v>0</v>
      </c>
      <c r="S46" s="30">
        <v>0</v>
      </c>
      <c r="T46" s="30">
        <v>0</v>
      </c>
      <c r="U46" s="30">
        <v>4.25532</v>
      </c>
      <c r="V46" s="30">
        <v>0</v>
      </c>
      <c r="W46" s="30">
        <v>2.12766</v>
      </c>
      <c r="X46" s="30">
        <v>0</v>
      </c>
      <c r="Y46" s="30">
        <v>0</v>
      </c>
      <c r="Z46" s="30">
        <v>0</v>
      </c>
      <c r="AA46" s="30">
        <v>0</v>
      </c>
      <c r="AB46" s="30">
        <v>10.6383</v>
      </c>
      <c r="AC46" s="30">
        <v>0</v>
      </c>
      <c r="AD46" s="30">
        <v>0</v>
      </c>
      <c r="AE46" s="30">
        <v>0</v>
      </c>
      <c r="AF46" s="30">
        <v>0</v>
      </c>
      <c r="AG46" s="30">
        <v>0</v>
      </c>
      <c r="AH46" s="30">
        <v>0</v>
      </c>
      <c r="AI46" s="30">
        <v>0</v>
      </c>
      <c r="AJ46" s="30">
        <v>0</v>
      </c>
      <c r="AK46" s="30">
        <v>0</v>
      </c>
      <c r="AL46" s="30">
        <v>0</v>
      </c>
      <c r="AM46" s="30">
        <v>0</v>
      </c>
      <c r="AN46" s="30">
        <v>2.12766</v>
      </c>
      <c r="AO46" s="30">
        <v>0</v>
      </c>
      <c r="AP46" s="30">
        <v>0</v>
      </c>
      <c r="AQ46" s="30">
        <v>0</v>
      </c>
      <c r="AR46" s="30">
        <v>0</v>
      </c>
      <c r="AS46" s="30">
        <v>0</v>
      </c>
      <c r="AT46" s="30">
        <v>0</v>
      </c>
      <c r="AU46" s="30">
        <v>0</v>
      </c>
      <c r="AV46" s="30">
        <v>36.1702</v>
      </c>
      <c r="AW46" s="30">
        <v>6.38298</v>
      </c>
      <c r="AX46" s="30">
        <v>2.12766</v>
      </c>
      <c r="AY46" s="30">
        <v>0</v>
      </c>
      <c r="AZ46" s="30">
        <v>0</v>
      </c>
      <c r="BA46" s="30">
        <v>0</v>
      </c>
      <c r="BB46" s="30">
        <v>0</v>
      </c>
      <c r="BC46" s="30">
        <v>0</v>
      </c>
      <c r="BD46" s="30">
        <v>0</v>
      </c>
    </row>
    <row r="47" spans="1:56">
      <c r="B47" s="2">
        <v>101</v>
      </c>
      <c r="C47" s="43">
        <v>650.5</v>
      </c>
      <c r="D47" s="30">
        <v>33.3333</v>
      </c>
      <c r="E47" s="30">
        <v>4.7619</v>
      </c>
      <c r="F47" s="30">
        <v>0</v>
      </c>
      <c r="G47" s="30">
        <v>4.7619</v>
      </c>
      <c r="H47" s="30">
        <v>4.7619</v>
      </c>
      <c r="I47" s="30">
        <v>0</v>
      </c>
      <c r="J47" s="30">
        <v>19.0476</v>
      </c>
      <c r="K47" s="30">
        <v>0</v>
      </c>
      <c r="L47" s="30">
        <v>0</v>
      </c>
      <c r="M47" s="30">
        <v>0</v>
      </c>
      <c r="N47" s="30">
        <v>4.7619</v>
      </c>
      <c r="O47" s="30">
        <v>0</v>
      </c>
      <c r="P47" s="30">
        <v>14.2857</v>
      </c>
      <c r="Q47" s="30">
        <v>0</v>
      </c>
      <c r="R47" s="30">
        <v>0</v>
      </c>
      <c r="S47" s="30">
        <v>0</v>
      </c>
      <c r="T47" s="30">
        <v>0</v>
      </c>
      <c r="U47" s="30">
        <v>4.7619</v>
      </c>
      <c r="V47" s="30">
        <v>0</v>
      </c>
      <c r="W47" s="30">
        <v>0</v>
      </c>
      <c r="X47" s="30">
        <v>0</v>
      </c>
      <c r="Y47" s="30">
        <v>0</v>
      </c>
      <c r="Z47" s="30">
        <v>0</v>
      </c>
      <c r="AA47" s="30">
        <v>0</v>
      </c>
      <c r="AB47" s="30">
        <v>0</v>
      </c>
      <c r="AC47" s="30">
        <v>0</v>
      </c>
      <c r="AD47" s="30">
        <v>0</v>
      </c>
      <c r="AE47" s="30">
        <v>0</v>
      </c>
      <c r="AF47" s="30">
        <v>9.52381</v>
      </c>
      <c r="AG47" s="30">
        <v>0</v>
      </c>
      <c r="AH47" s="30">
        <v>0</v>
      </c>
      <c r="AI47" s="30">
        <v>0</v>
      </c>
      <c r="AJ47" s="30">
        <v>0</v>
      </c>
      <c r="AK47" s="30">
        <v>0</v>
      </c>
      <c r="AL47" s="30">
        <v>0</v>
      </c>
      <c r="AM47" s="30">
        <v>0</v>
      </c>
      <c r="AN47" s="30">
        <v>0</v>
      </c>
      <c r="AO47" s="30">
        <v>0</v>
      </c>
      <c r="AP47" s="30">
        <v>0</v>
      </c>
      <c r="AQ47" s="30">
        <v>0</v>
      </c>
      <c r="AR47" s="30">
        <v>0</v>
      </c>
      <c r="AS47" s="30">
        <v>0</v>
      </c>
      <c r="AT47" s="30">
        <v>0</v>
      </c>
      <c r="AU47" s="30">
        <v>0</v>
      </c>
      <c r="AV47" s="30">
        <v>0</v>
      </c>
      <c r="AW47" s="30">
        <v>0</v>
      </c>
      <c r="AX47" s="30">
        <v>0</v>
      </c>
      <c r="AY47" s="30">
        <v>0</v>
      </c>
      <c r="AZ47" s="30">
        <v>0</v>
      </c>
      <c r="BA47" s="30">
        <v>0</v>
      </c>
      <c r="BB47" s="30">
        <v>0</v>
      </c>
      <c r="BC47" s="30">
        <v>0</v>
      </c>
      <c r="BD47" s="30">
        <v>0</v>
      </c>
    </row>
    <row r="48" spans="1:56">
      <c r="B48" s="2">
        <v>103</v>
      </c>
      <c r="C48" s="43">
        <v>648.5</v>
      </c>
      <c r="D48" s="30">
        <v>12.5</v>
      </c>
      <c r="E48" s="30">
        <v>6.25</v>
      </c>
      <c r="F48" s="30">
        <v>0</v>
      </c>
      <c r="G48" s="30">
        <v>25</v>
      </c>
      <c r="H48" s="30">
        <v>0</v>
      </c>
      <c r="I48" s="30">
        <v>0</v>
      </c>
      <c r="J48" s="30">
        <v>18.75</v>
      </c>
      <c r="K48" s="30">
        <v>0</v>
      </c>
      <c r="L48" s="30">
        <v>0</v>
      </c>
      <c r="M48" s="30">
        <v>0</v>
      </c>
      <c r="N48" s="30">
        <v>0</v>
      </c>
      <c r="O48" s="30">
        <v>0</v>
      </c>
      <c r="P48" s="30">
        <v>12.5</v>
      </c>
      <c r="Q48" s="30">
        <v>0</v>
      </c>
      <c r="R48" s="30">
        <v>0</v>
      </c>
      <c r="S48" s="30">
        <v>0</v>
      </c>
      <c r="T48" s="30">
        <v>0</v>
      </c>
      <c r="U48" s="30">
        <v>18.75</v>
      </c>
      <c r="V48" s="30">
        <v>0</v>
      </c>
      <c r="W48" s="30">
        <v>0</v>
      </c>
      <c r="X48" s="30">
        <v>0</v>
      </c>
      <c r="Y48" s="30">
        <v>0</v>
      </c>
      <c r="Z48" s="30">
        <v>0</v>
      </c>
      <c r="AA48" s="30">
        <v>0</v>
      </c>
      <c r="AB48" s="30">
        <v>0</v>
      </c>
      <c r="AC48" s="30">
        <v>0</v>
      </c>
      <c r="AD48" s="30">
        <v>0</v>
      </c>
      <c r="AE48" s="30">
        <v>0</v>
      </c>
      <c r="AF48" s="30">
        <v>6.25</v>
      </c>
      <c r="AG48" s="30">
        <v>0</v>
      </c>
      <c r="AH48" s="30">
        <v>0</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30">
        <v>0</v>
      </c>
      <c r="BA48" s="30">
        <v>0</v>
      </c>
      <c r="BB48" s="30">
        <v>0</v>
      </c>
      <c r="BC48" s="30">
        <v>0</v>
      </c>
      <c r="BD48" s="30">
        <v>0</v>
      </c>
    </row>
    <row r="49" spans="1:56">
      <c r="B49" s="2">
        <v>105</v>
      </c>
      <c r="C49" s="43">
        <v>646.5</v>
      </c>
      <c r="D49" s="30">
        <v>67.5</v>
      </c>
      <c r="E49" s="30">
        <v>10</v>
      </c>
      <c r="F49" s="30">
        <v>0</v>
      </c>
      <c r="G49" s="30">
        <v>7.5</v>
      </c>
      <c r="H49" s="30">
        <v>0</v>
      </c>
      <c r="I49" s="30">
        <v>0</v>
      </c>
      <c r="J49" s="30">
        <v>10</v>
      </c>
      <c r="K49" s="30">
        <v>0</v>
      </c>
      <c r="L49" s="30">
        <v>0</v>
      </c>
      <c r="M49" s="30">
        <v>0</v>
      </c>
      <c r="N49" s="30">
        <v>0</v>
      </c>
      <c r="O49" s="30">
        <v>0</v>
      </c>
      <c r="P49" s="30">
        <v>0</v>
      </c>
      <c r="Q49" s="30">
        <v>0</v>
      </c>
      <c r="R49" s="30">
        <v>0</v>
      </c>
      <c r="S49" s="30">
        <v>0</v>
      </c>
      <c r="T49" s="30">
        <v>0</v>
      </c>
      <c r="U49" s="30">
        <v>2.5</v>
      </c>
      <c r="V49" s="30">
        <v>0</v>
      </c>
      <c r="W49" s="30">
        <v>0</v>
      </c>
      <c r="X49" s="30">
        <v>0</v>
      </c>
      <c r="Y49" s="30">
        <v>0</v>
      </c>
      <c r="Z49" s="30">
        <v>0</v>
      </c>
      <c r="AA49" s="30">
        <v>0</v>
      </c>
      <c r="AB49" s="30">
        <v>0</v>
      </c>
      <c r="AC49" s="30">
        <v>0</v>
      </c>
      <c r="AD49" s="30">
        <v>0</v>
      </c>
      <c r="AE49" s="30">
        <v>0</v>
      </c>
      <c r="AF49" s="30">
        <v>0</v>
      </c>
      <c r="AG49" s="30">
        <v>0</v>
      </c>
      <c r="AH49" s="30">
        <v>0</v>
      </c>
      <c r="AI49" s="30">
        <v>0</v>
      </c>
      <c r="AJ49" s="30">
        <v>0</v>
      </c>
      <c r="AK49" s="30">
        <v>0</v>
      </c>
      <c r="AL49" s="30">
        <v>0</v>
      </c>
      <c r="AM49" s="30">
        <v>0</v>
      </c>
      <c r="AN49" s="30">
        <v>0</v>
      </c>
      <c r="AO49" s="30">
        <v>0</v>
      </c>
      <c r="AP49" s="30">
        <v>0</v>
      </c>
      <c r="AQ49" s="30">
        <v>0</v>
      </c>
      <c r="AR49" s="30">
        <v>0</v>
      </c>
      <c r="AS49" s="30">
        <v>0</v>
      </c>
      <c r="AT49" s="30">
        <v>0</v>
      </c>
      <c r="AU49" s="30">
        <v>2.5</v>
      </c>
      <c r="AV49" s="30">
        <v>0</v>
      </c>
      <c r="AW49" s="30">
        <v>0</v>
      </c>
      <c r="AX49" s="30">
        <v>0</v>
      </c>
      <c r="AY49" s="30">
        <v>0</v>
      </c>
      <c r="AZ49" s="30">
        <v>0</v>
      </c>
      <c r="BA49" s="30">
        <v>0</v>
      </c>
      <c r="BB49" s="30">
        <v>0</v>
      </c>
      <c r="BC49" s="30">
        <v>0</v>
      </c>
      <c r="BD49" s="30">
        <v>0</v>
      </c>
    </row>
    <row r="50" spans="1:56">
      <c r="B50" s="2">
        <v>107</v>
      </c>
      <c r="C50" s="43">
        <v>644.5</v>
      </c>
      <c r="D50" s="30">
        <v>71.1538</v>
      </c>
      <c r="E50" s="30">
        <v>5.76923</v>
      </c>
      <c r="F50" s="30">
        <v>0</v>
      </c>
      <c r="G50" s="30">
        <v>7.69231</v>
      </c>
      <c r="H50" s="30">
        <v>0</v>
      </c>
      <c r="I50" s="30">
        <v>0</v>
      </c>
      <c r="J50" s="30">
        <v>9.61538</v>
      </c>
      <c r="K50" s="30">
        <v>0</v>
      </c>
      <c r="L50" s="30">
        <v>0</v>
      </c>
      <c r="M50" s="30">
        <v>0</v>
      </c>
      <c r="N50" s="30">
        <v>0</v>
      </c>
      <c r="O50" s="30">
        <v>0</v>
      </c>
      <c r="P50" s="30">
        <v>1.92308</v>
      </c>
      <c r="Q50" s="30">
        <v>0</v>
      </c>
      <c r="R50" s="30">
        <v>0</v>
      </c>
      <c r="S50" s="30">
        <v>0</v>
      </c>
      <c r="T50" s="30">
        <v>0</v>
      </c>
      <c r="U50" s="30">
        <v>1.92308</v>
      </c>
      <c r="V50" s="30">
        <v>0</v>
      </c>
      <c r="W50" s="30">
        <v>0</v>
      </c>
      <c r="X50" s="30">
        <v>0</v>
      </c>
      <c r="Y50" s="30">
        <v>0</v>
      </c>
      <c r="Z50" s="30">
        <v>0</v>
      </c>
      <c r="AA50" s="30">
        <v>0</v>
      </c>
      <c r="AB50" s="30">
        <v>0</v>
      </c>
      <c r="AC50" s="30">
        <v>0</v>
      </c>
      <c r="AD50" s="30">
        <v>0</v>
      </c>
      <c r="AE50" s="30">
        <v>0</v>
      </c>
      <c r="AF50" s="30">
        <v>1.92308</v>
      </c>
      <c r="AG50" s="30">
        <v>0</v>
      </c>
      <c r="AH50" s="30">
        <v>0</v>
      </c>
      <c r="AI50" s="30">
        <v>0</v>
      </c>
      <c r="AJ50" s="30">
        <v>0</v>
      </c>
      <c r="AK50" s="30">
        <v>0</v>
      </c>
      <c r="AL50" s="30">
        <v>0</v>
      </c>
      <c r="AM50" s="30">
        <v>0</v>
      </c>
      <c r="AN50" s="30">
        <v>0</v>
      </c>
      <c r="AO50" s="30">
        <v>0</v>
      </c>
      <c r="AP50" s="30">
        <v>0</v>
      </c>
      <c r="AQ50" s="30">
        <v>0</v>
      </c>
      <c r="AR50" s="30">
        <v>0</v>
      </c>
      <c r="AS50" s="30">
        <v>0</v>
      </c>
      <c r="AT50" s="30">
        <v>0</v>
      </c>
      <c r="AU50" s="30">
        <v>0</v>
      </c>
      <c r="AV50" s="30">
        <v>0</v>
      </c>
      <c r="AW50" s="30">
        <v>0</v>
      </c>
      <c r="AX50" s="30">
        <v>0</v>
      </c>
      <c r="AY50" s="30">
        <v>0</v>
      </c>
      <c r="AZ50" s="30">
        <v>0</v>
      </c>
      <c r="BA50" s="30">
        <v>0</v>
      </c>
      <c r="BB50" s="30">
        <v>0</v>
      </c>
      <c r="BC50" s="30">
        <v>0</v>
      </c>
      <c r="BD50" s="30">
        <v>0</v>
      </c>
    </row>
    <row r="51" spans="1:56">
      <c r="B51" s="2">
        <v>109</v>
      </c>
      <c r="C51" s="43">
        <v>642.5</v>
      </c>
      <c r="D51" s="30">
        <v>50</v>
      </c>
      <c r="E51" s="30">
        <v>3.125</v>
      </c>
      <c r="F51" s="30">
        <v>0</v>
      </c>
      <c r="G51" s="30">
        <v>18.75</v>
      </c>
      <c r="H51" s="30">
        <v>0</v>
      </c>
      <c r="I51" s="30">
        <v>6.25</v>
      </c>
      <c r="J51" s="30">
        <v>3.125</v>
      </c>
      <c r="K51" s="30">
        <v>0</v>
      </c>
      <c r="L51" s="30">
        <v>0</v>
      </c>
      <c r="M51" s="30">
        <v>0</v>
      </c>
      <c r="N51" s="30">
        <v>0</v>
      </c>
      <c r="O51" s="30">
        <v>0</v>
      </c>
      <c r="P51" s="30">
        <v>3.125</v>
      </c>
      <c r="Q51" s="30">
        <v>0</v>
      </c>
      <c r="R51" s="30">
        <v>0</v>
      </c>
      <c r="S51" s="30">
        <v>0</v>
      </c>
      <c r="T51" s="30">
        <v>0</v>
      </c>
      <c r="U51" s="30">
        <v>6.25</v>
      </c>
      <c r="V51" s="30">
        <v>0</v>
      </c>
      <c r="W51" s="30">
        <v>6.25</v>
      </c>
      <c r="X51" s="30">
        <v>0</v>
      </c>
      <c r="Y51" s="30">
        <v>0</v>
      </c>
      <c r="Z51" s="30">
        <v>3.125</v>
      </c>
      <c r="AA51" s="30">
        <v>0</v>
      </c>
      <c r="AB51" s="30">
        <v>0</v>
      </c>
      <c r="AC51" s="30">
        <v>0</v>
      </c>
      <c r="AD51" s="30">
        <v>0</v>
      </c>
      <c r="AE51" s="30">
        <v>0</v>
      </c>
      <c r="AF51" s="30">
        <v>0</v>
      </c>
      <c r="AG51" s="30">
        <v>0</v>
      </c>
      <c r="AH51" s="30">
        <v>0</v>
      </c>
      <c r="AI51" s="30">
        <v>0</v>
      </c>
      <c r="AJ51" s="30">
        <v>0</v>
      </c>
      <c r="AK51" s="30">
        <v>0</v>
      </c>
      <c r="AL51" s="30">
        <v>0</v>
      </c>
      <c r="AM51" s="30">
        <v>0</v>
      </c>
      <c r="AN51" s="30">
        <v>0</v>
      </c>
      <c r="AO51" s="30">
        <v>0</v>
      </c>
      <c r="AP51" s="30">
        <v>0</v>
      </c>
      <c r="AQ51" s="30">
        <v>0</v>
      </c>
      <c r="AR51" s="30">
        <v>0</v>
      </c>
      <c r="AS51" s="30">
        <v>0</v>
      </c>
      <c r="AT51" s="30">
        <v>0</v>
      </c>
      <c r="AU51" s="30">
        <v>0</v>
      </c>
      <c r="AV51" s="30">
        <v>0</v>
      </c>
      <c r="AW51" s="30">
        <v>0</v>
      </c>
      <c r="AX51" s="30">
        <v>0</v>
      </c>
      <c r="AY51" s="30">
        <v>0</v>
      </c>
      <c r="AZ51" s="30">
        <v>0</v>
      </c>
      <c r="BA51" s="30">
        <v>0</v>
      </c>
      <c r="BB51" s="30">
        <v>0</v>
      </c>
      <c r="BC51" s="30">
        <v>0</v>
      </c>
      <c r="BD51" s="30">
        <v>0</v>
      </c>
    </row>
    <row r="52" spans="1:56">
      <c r="B52" s="2">
        <v>111</v>
      </c>
      <c r="C52" s="43">
        <v>640.5</v>
      </c>
      <c r="D52" s="30">
        <v>60</v>
      </c>
      <c r="E52" s="30">
        <v>0</v>
      </c>
      <c r="F52" s="30">
        <v>0</v>
      </c>
      <c r="G52" s="30">
        <v>5.71429</v>
      </c>
      <c r="H52" s="30">
        <v>0</v>
      </c>
      <c r="I52" s="30">
        <v>0</v>
      </c>
      <c r="J52" s="30">
        <v>0</v>
      </c>
      <c r="K52" s="30">
        <v>0</v>
      </c>
      <c r="L52" s="30">
        <v>0</v>
      </c>
      <c r="M52" s="30">
        <v>0</v>
      </c>
      <c r="N52" s="30">
        <v>0</v>
      </c>
      <c r="O52" s="30">
        <v>0</v>
      </c>
      <c r="P52" s="30">
        <v>8.57143</v>
      </c>
      <c r="Q52" s="30">
        <v>0</v>
      </c>
      <c r="R52" s="30">
        <v>0</v>
      </c>
      <c r="S52" s="30">
        <v>0</v>
      </c>
      <c r="T52" s="30">
        <v>0</v>
      </c>
      <c r="U52" s="30">
        <v>2.85714</v>
      </c>
      <c r="V52" s="30">
        <v>0</v>
      </c>
      <c r="W52" s="30">
        <v>2.85714</v>
      </c>
      <c r="X52" s="30">
        <v>0</v>
      </c>
      <c r="Y52" s="30">
        <v>0</v>
      </c>
      <c r="Z52" s="30">
        <v>8.57143</v>
      </c>
      <c r="AA52" s="30">
        <v>0</v>
      </c>
      <c r="AB52" s="30">
        <v>0</v>
      </c>
      <c r="AC52" s="30">
        <v>0</v>
      </c>
      <c r="AD52" s="30">
        <v>0</v>
      </c>
      <c r="AE52" s="30">
        <v>0</v>
      </c>
      <c r="AF52" s="30">
        <v>0</v>
      </c>
      <c r="AG52" s="30">
        <v>0</v>
      </c>
      <c r="AH52" s="30">
        <v>2.85714</v>
      </c>
      <c r="AI52" s="30">
        <v>0</v>
      </c>
      <c r="AJ52" s="30">
        <v>0</v>
      </c>
      <c r="AK52" s="30">
        <v>0</v>
      </c>
      <c r="AL52" s="30">
        <v>0</v>
      </c>
      <c r="AM52" s="30">
        <v>0</v>
      </c>
      <c r="AN52" s="30">
        <v>0</v>
      </c>
      <c r="AO52" s="30">
        <v>0</v>
      </c>
      <c r="AP52" s="30">
        <v>0</v>
      </c>
      <c r="AQ52" s="30">
        <v>0</v>
      </c>
      <c r="AR52" s="30">
        <v>2.85714</v>
      </c>
      <c r="AS52" s="30">
        <v>2.85714</v>
      </c>
      <c r="AT52" s="30">
        <v>2.85714</v>
      </c>
      <c r="AU52" s="30">
        <v>0</v>
      </c>
      <c r="AV52" s="30">
        <v>0</v>
      </c>
      <c r="AW52" s="30">
        <v>0</v>
      </c>
      <c r="AX52" s="30">
        <v>0</v>
      </c>
      <c r="AY52" s="30">
        <v>0</v>
      </c>
      <c r="AZ52" s="30">
        <v>0</v>
      </c>
      <c r="BA52" s="30">
        <v>0</v>
      </c>
      <c r="BB52" s="30">
        <v>0</v>
      </c>
      <c r="BC52" s="30">
        <v>0</v>
      </c>
      <c r="BD52" s="30">
        <v>0</v>
      </c>
    </row>
    <row r="53" spans="1:56">
      <c r="B53" s="2">
        <v>113</v>
      </c>
      <c r="C53" s="43">
        <v>638.5</v>
      </c>
      <c r="D53" s="30">
        <v>56</v>
      </c>
      <c r="E53" s="30">
        <v>0</v>
      </c>
      <c r="F53" s="30">
        <v>0</v>
      </c>
      <c r="G53" s="30">
        <v>6</v>
      </c>
      <c r="H53" s="30">
        <v>0</v>
      </c>
      <c r="I53" s="30">
        <v>0</v>
      </c>
      <c r="J53" s="30">
        <v>4</v>
      </c>
      <c r="K53" s="30">
        <v>0</v>
      </c>
      <c r="L53" s="30">
        <v>0</v>
      </c>
      <c r="M53" s="30">
        <v>0</v>
      </c>
      <c r="N53" s="30">
        <v>0</v>
      </c>
      <c r="O53" s="30">
        <v>0</v>
      </c>
      <c r="P53" s="30">
        <v>0</v>
      </c>
      <c r="Q53" s="30">
        <v>0</v>
      </c>
      <c r="R53" s="30">
        <v>0</v>
      </c>
      <c r="S53" s="30">
        <v>0</v>
      </c>
      <c r="T53" s="30">
        <v>0</v>
      </c>
      <c r="U53" s="30">
        <v>20</v>
      </c>
      <c r="V53" s="30">
        <v>0</v>
      </c>
      <c r="W53" s="30">
        <v>2</v>
      </c>
      <c r="X53" s="30">
        <v>0</v>
      </c>
      <c r="Y53" s="30">
        <v>0</v>
      </c>
      <c r="Z53" s="30">
        <v>6</v>
      </c>
      <c r="AA53" s="30">
        <v>0</v>
      </c>
      <c r="AB53" s="30">
        <v>0</v>
      </c>
      <c r="AC53" s="30">
        <v>4</v>
      </c>
      <c r="AD53" s="30">
        <v>0</v>
      </c>
      <c r="AE53" s="30">
        <v>0</v>
      </c>
      <c r="AF53" s="30">
        <v>0</v>
      </c>
      <c r="AG53" s="30">
        <v>0</v>
      </c>
      <c r="AH53" s="30">
        <v>0</v>
      </c>
      <c r="AI53" s="30">
        <v>0</v>
      </c>
      <c r="AJ53" s="30">
        <v>0</v>
      </c>
      <c r="AK53" s="30">
        <v>0</v>
      </c>
      <c r="AL53" s="30">
        <v>0</v>
      </c>
      <c r="AM53" s="30">
        <v>0</v>
      </c>
      <c r="AN53" s="30">
        <v>0</v>
      </c>
      <c r="AO53" s="30">
        <v>0</v>
      </c>
      <c r="AP53" s="30">
        <v>0</v>
      </c>
      <c r="AQ53" s="30">
        <v>0</v>
      </c>
      <c r="AR53" s="30">
        <v>2</v>
      </c>
      <c r="AS53" s="30">
        <v>0</v>
      </c>
      <c r="AT53" s="30">
        <v>0</v>
      </c>
      <c r="AU53" s="30">
        <v>0</v>
      </c>
      <c r="AV53" s="30">
        <v>0</v>
      </c>
      <c r="AW53" s="30">
        <v>0</v>
      </c>
      <c r="AX53" s="30">
        <v>0</v>
      </c>
      <c r="AY53" s="30">
        <v>0</v>
      </c>
      <c r="AZ53" s="30">
        <v>0</v>
      </c>
      <c r="BA53" s="30">
        <v>0</v>
      </c>
      <c r="BB53" s="30">
        <v>0</v>
      </c>
      <c r="BC53" s="30">
        <v>0</v>
      </c>
      <c r="BD53" s="30">
        <v>0</v>
      </c>
    </row>
    <row r="54" spans="1:56">
      <c r="B54" s="2">
        <v>115</v>
      </c>
      <c r="C54" s="43">
        <v>636.5</v>
      </c>
      <c r="D54" s="30">
        <v>78.1818</v>
      </c>
      <c r="E54" s="30">
        <v>9.09091</v>
      </c>
      <c r="F54" s="30">
        <v>0</v>
      </c>
      <c r="G54" s="30">
        <v>3.63636</v>
      </c>
      <c r="H54" s="30">
        <v>0</v>
      </c>
      <c r="I54" s="30">
        <v>0</v>
      </c>
      <c r="J54" s="30">
        <v>5.45455</v>
      </c>
      <c r="K54" s="30">
        <v>0</v>
      </c>
      <c r="L54" s="30">
        <v>0</v>
      </c>
      <c r="M54" s="30">
        <v>0</v>
      </c>
      <c r="N54" s="30">
        <v>0</v>
      </c>
      <c r="O54" s="30">
        <v>0</v>
      </c>
      <c r="P54" s="30">
        <v>1.81818</v>
      </c>
      <c r="Q54" s="30">
        <v>0</v>
      </c>
      <c r="R54" s="30">
        <v>0</v>
      </c>
      <c r="S54" s="30">
        <v>0</v>
      </c>
      <c r="T54" s="30">
        <v>0</v>
      </c>
      <c r="U54" s="30">
        <v>0</v>
      </c>
      <c r="V54" s="30">
        <v>0</v>
      </c>
      <c r="W54" s="30">
        <v>0</v>
      </c>
      <c r="X54" s="30">
        <v>0</v>
      </c>
      <c r="Y54" s="30">
        <v>0</v>
      </c>
      <c r="Z54" s="30">
        <v>0</v>
      </c>
      <c r="AA54" s="30">
        <v>0</v>
      </c>
      <c r="AB54" s="30">
        <v>0</v>
      </c>
      <c r="AC54" s="30">
        <v>0</v>
      </c>
      <c r="AD54" s="30">
        <v>0</v>
      </c>
      <c r="AE54" s="30">
        <v>0</v>
      </c>
      <c r="AF54" s="30">
        <v>0</v>
      </c>
      <c r="AG54" s="30">
        <v>1.81818</v>
      </c>
      <c r="AH54" s="30">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row>
    <row r="55" spans="1:56">
      <c r="B55" s="2">
        <v>117</v>
      </c>
      <c r="C55" s="43">
        <v>634.5</v>
      </c>
      <c r="D55" s="30">
        <v>80</v>
      </c>
      <c r="E55" s="30">
        <v>8</v>
      </c>
      <c r="F55" s="30">
        <v>0</v>
      </c>
      <c r="G55" s="30">
        <v>0</v>
      </c>
      <c r="H55" s="30">
        <v>2</v>
      </c>
      <c r="I55" s="30">
        <v>0</v>
      </c>
      <c r="J55" s="30">
        <v>4</v>
      </c>
      <c r="K55" s="30">
        <v>0</v>
      </c>
      <c r="L55" s="30">
        <v>0</v>
      </c>
      <c r="M55" s="30">
        <v>0</v>
      </c>
      <c r="N55" s="30">
        <v>0</v>
      </c>
      <c r="O55" s="30">
        <v>0</v>
      </c>
      <c r="P55" s="30">
        <v>4</v>
      </c>
      <c r="Q55" s="30">
        <v>0</v>
      </c>
      <c r="R55" s="30">
        <v>0</v>
      </c>
      <c r="S55" s="30">
        <v>0</v>
      </c>
      <c r="T55" s="30">
        <v>0</v>
      </c>
      <c r="U55" s="30">
        <v>0</v>
      </c>
      <c r="V55" s="30">
        <v>0</v>
      </c>
      <c r="W55" s="30">
        <v>0</v>
      </c>
      <c r="X55" s="30">
        <v>0</v>
      </c>
      <c r="Y55" s="30">
        <v>0</v>
      </c>
      <c r="Z55" s="30">
        <v>0</v>
      </c>
      <c r="AA55" s="30">
        <v>0</v>
      </c>
      <c r="AB55" s="30">
        <v>0</v>
      </c>
      <c r="AC55" s="30">
        <v>0</v>
      </c>
      <c r="AD55" s="30">
        <v>0</v>
      </c>
      <c r="AE55" s="30">
        <v>0</v>
      </c>
      <c r="AF55" s="30">
        <v>2</v>
      </c>
      <c r="AG55" s="30">
        <v>0</v>
      </c>
      <c r="AH55" s="30">
        <v>0</v>
      </c>
      <c r="AI55" s="30">
        <v>0</v>
      </c>
      <c r="AJ55" s="30">
        <v>0</v>
      </c>
      <c r="AK55" s="30">
        <v>0</v>
      </c>
      <c r="AL55" s="30">
        <v>0</v>
      </c>
      <c r="AM55" s="30">
        <v>0</v>
      </c>
      <c r="AN55" s="30">
        <v>0</v>
      </c>
      <c r="AO55" s="30">
        <v>0</v>
      </c>
      <c r="AP55" s="30">
        <v>0</v>
      </c>
      <c r="AQ55" s="30">
        <v>0</v>
      </c>
      <c r="AR55" s="30">
        <v>0</v>
      </c>
      <c r="AS55" s="30">
        <v>0</v>
      </c>
      <c r="AT55" s="30">
        <v>0</v>
      </c>
      <c r="AU55" s="30">
        <v>0</v>
      </c>
      <c r="AV55" s="30">
        <v>0</v>
      </c>
      <c r="AW55" s="30">
        <v>0</v>
      </c>
      <c r="AX55" s="30">
        <v>0</v>
      </c>
      <c r="AY55" s="30">
        <v>0</v>
      </c>
      <c r="AZ55" s="30">
        <v>0</v>
      </c>
      <c r="BA55" s="30">
        <v>0</v>
      </c>
      <c r="BB55" s="30">
        <v>0</v>
      </c>
      <c r="BC55" s="30">
        <v>0</v>
      </c>
      <c r="BD55" s="30">
        <v>0</v>
      </c>
    </row>
    <row r="56" spans="1:56">
      <c r="B56" s="2">
        <v>119</v>
      </c>
      <c r="C56" s="43">
        <v>632.5</v>
      </c>
      <c r="D56" s="30">
        <v>47.3684</v>
      </c>
      <c r="E56" s="30">
        <v>14.0351</v>
      </c>
      <c r="F56" s="30">
        <v>0</v>
      </c>
      <c r="G56" s="30">
        <v>1.75439</v>
      </c>
      <c r="H56" s="30">
        <v>0</v>
      </c>
      <c r="I56" s="30">
        <v>1.75439</v>
      </c>
      <c r="J56" s="30">
        <v>8.77193</v>
      </c>
      <c r="K56" s="30">
        <v>0</v>
      </c>
      <c r="L56" s="30">
        <v>0</v>
      </c>
      <c r="M56" s="30">
        <v>0</v>
      </c>
      <c r="N56" s="30">
        <v>0</v>
      </c>
      <c r="O56" s="30">
        <v>0</v>
      </c>
      <c r="P56" s="30">
        <v>3.50877</v>
      </c>
      <c r="Q56" s="30">
        <v>0</v>
      </c>
      <c r="R56" s="30">
        <v>3.50877</v>
      </c>
      <c r="S56" s="30">
        <v>0</v>
      </c>
      <c r="T56" s="30">
        <v>0</v>
      </c>
      <c r="U56" s="30">
        <v>12.2807</v>
      </c>
      <c r="V56" s="30">
        <v>0</v>
      </c>
      <c r="W56" s="30">
        <v>3.50877</v>
      </c>
      <c r="X56" s="30">
        <v>0</v>
      </c>
      <c r="Y56" s="30">
        <v>0</v>
      </c>
      <c r="Z56" s="30">
        <v>0</v>
      </c>
      <c r="AA56" s="30">
        <v>0</v>
      </c>
      <c r="AB56" s="30">
        <v>0</v>
      </c>
      <c r="AC56" s="30">
        <v>0</v>
      </c>
      <c r="AD56" s="30">
        <v>0</v>
      </c>
      <c r="AE56" s="30">
        <v>0</v>
      </c>
      <c r="AF56" s="30">
        <v>0</v>
      </c>
      <c r="AG56" s="30">
        <v>0</v>
      </c>
      <c r="AH56" s="30">
        <v>1.75439</v>
      </c>
      <c r="AI56" s="30">
        <v>0</v>
      </c>
      <c r="AJ56" s="30">
        <v>0</v>
      </c>
      <c r="AK56" s="30">
        <v>0</v>
      </c>
      <c r="AL56" s="30">
        <v>0</v>
      </c>
      <c r="AM56" s="30">
        <v>0</v>
      </c>
      <c r="AN56" s="30">
        <v>0</v>
      </c>
      <c r="AO56" s="30">
        <v>0</v>
      </c>
      <c r="AP56" s="30">
        <v>0</v>
      </c>
      <c r="AQ56" s="30">
        <v>1.75439</v>
      </c>
      <c r="AR56" s="30">
        <v>0</v>
      </c>
      <c r="AS56" s="30">
        <v>0</v>
      </c>
      <c r="AT56" s="30">
        <v>0</v>
      </c>
      <c r="AU56" s="30">
        <v>0</v>
      </c>
      <c r="AV56" s="30">
        <v>0</v>
      </c>
      <c r="AW56" s="30">
        <v>0</v>
      </c>
      <c r="AX56" s="30">
        <v>0</v>
      </c>
      <c r="AY56" s="30">
        <v>0</v>
      </c>
      <c r="AZ56" s="30">
        <v>0</v>
      </c>
      <c r="BA56" s="30">
        <v>0</v>
      </c>
      <c r="BB56" s="30">
        <v>0</v>
      </c>
      <c r="BC56" s="30">
        <v>0</v>
      </c>
      <c r="BD56" s="30">
        <v>0</v>
      </c>
    </row>
    <row r="57" spans="1:56">
      <c r="B57" s="2">
        <v>121</v>
      </c>
      <c r="C57" s="43">
        <v>630.5</v>
      </c>
      <c r="D57" s="30">
        <v>20.7547</v>
      </c>
      <c r="E57" s="30">
        <v>35.8491</v>
      </c>
      <c r="F57" s="30">
        <v>1.88679</v>
      </c>
      <c r="G57" s="30">
        <v>9.43396</v>
      </c>
      <c r="H57" s="30">
        <v>0</v>
      </c>
      <c r="I57" s="30">
        <v>1.88679</v>
      </c>
      <c r="J57" s="30">
        <v>9.43396</v>
      </c>
      <c r="K57" s="30">
        <v>0</v>
      </c>
      <c r="L57" s="30">
        <v>1.88679</v>
      </c>
      <c r="M57" s="30">
        <v>1.88679</v>
      </c>
      <c r="N57" s="30">
        <v>0</v>
      </c>
      <c r="O57" s="30">
        <v>0</v>
      </c>
      <c r="P57" s="30">
        <v>5.66038</v>
      </c>
      <c r="Q57" s="30">
        <v>0</v>
      </c>
      <c r="R57" s="30">
        <v>1.88679</v>
      </c>
      <c r="S57" s="30">
        <v>0</v>
      </c>
      <c r="T57" s="30">
        <v>0</v>
      </c>
      <c r="U57" s="30">
        <v>9.43396</v>
      </c>
      <c r="V57" s="30">
        <v>0</v>
      </c>
      <c r="W57" s="30">
        <v>0</v>
      </c>
      <c r="X57" s="30">
        <v>0</v>
      </c>
      <c r="Y57" s="30">
        <v>0</v>
      </c>
      <c r="Z57" s="30">
        <v>0</v>
      </c>
      <c r="AA57" s="30">
        <v>0</v>
      </c>
      <c r="AB57" s="30">
        <v>0</v>
      </c>
      <c r="AC57" s="30">
        <v>0</v>
      </c>
      <c r="AD57" s="30">
        <v>0</v>
      </c>
      <c r="AE57" s="30">
        <v>0</v>
      </c>
      <c r="AF57" s="30">
        <v>0</v>
      </c>
      <c r="AG57" s="30">
        <v>0</v>
      </c>
      <c r="AH57" s="30">
        <v>0</v>
      </c>
      <c r="AI57" s="30">
        <v>0</v>
      </c>
      <c r="AJ57" s="30">
        <v>0</v>
      </c>
      <c r="AK57" s="30">
        <v>0</v>
      </c>
      <c r="AL57" s="30">
        <v>0</v>
      </c>
      <c r="AM57" s="30">
        <v>0</v>
      </c>
      <c r="AN57" s="30">
        <v>0</v>
      </c>
      <c r="AO57" s="30">
        <v>0</v>
      </c>
      <c r="AP57" s="30">
        <v>0</v>
      </c>
      <c r="AQ57" s="30">
        <v>0</v>
      </c>
      <c r="AR57" s="30">
        <v>0</v>
      </c>
      <c r="AS57" s="30">
        <v>0</v>
      </c>
      <c r="AT57" s="30">
        <v>0</v>
      </c>
      <c r="AU57" s="30">
        <v>0</v>
      </c>
      <c r="AV57" s="30">
        <v>0</v>
      </c>
      <c r="AW57" s="30">
        <v>0</v>
      </c>
      <c r="AX57" s="30">
        <v>0</v>
      </c>
      <c r="AY57" s="30">
        <v>0</v>
      </c>
      <c r="AZ57" s="30">
        <v>0</v>
      </c>
      <c r="BA57" s="30">
        <v>0</v>
      </c>
      <c r="BB57" s="30">
        <v>0</v>
      </c>
      <c r="BC57" s="30">
        <v>0</v>
      </c>
      <c r="BD57" s="30">
        <v>0</v>
      </c>
    </row>
    <row r="58" spans="1:56">
      <c r="B58" s="2">
        <v>123</v>
      </c>
      <c r="C58" s="43">
        <v>628.5</v>
      </c>
      <c r="D58" s="30">
        <v>45</v>
      </c>
      <c r="E58" s="30">
        <v>17.5</v>
      </c>
      <c r="F58" s="30">
        <v>0</v>
      </c>
      <c r="G58" s="30">
        <v>10</v>
      </c>
      <c r="H58" s="30">
        <v>2.5</v>
      </c>
      <c r="I58" s="30">
        <v>2.5</v>
      </c>
      <c r="J58" s="30">
        <v>5</v>
      </c>
      <c r="K58" s="30">
        <v>0</v>
      </c>
      <c r="L58" s="30">
        <v>0</v>
      </c>
      <c r="M58" s="30">
        <v>0</v>
      </c>
      <c r="N58" s="30">
        <v>0</v>
      </c>
      <c r="O58" s="30">
        <v>0</v>
      </c>
      <c r="P58" s="30">
        <v>7.5</v>
      </c>
      <c r="Q58" s="30">
        <v>0</v>
      </c>
      <c r="R58" s="30">
        <v>2.5</v>
      </c>
      <c r="S58" s="30">
        <v>0</v>
      </c>
      <c r="T58" s="30">
        <v>0</v>
      </c>
      <c r="U58" s="30">
        <v>5</v>
      </c>
      <c r="V58" s="30">
        <v>0</v>
      </c>
      <c r="W58" s="30">
        <v>0</v>
      </c>
      <c r="X58" s="30">
        <v>0</v>
      </c>
      <c r="Y58" s="30">
        <v>0</v>
      </c>
      <c r="Z58" s="30">
        <v>2.5</v>
      </c>
      <c r="AA58" s="30">
        <v>0</v>
      </c>
      <c r="AB58" s="30">
        <v>0</v>
      </c>
      <c r="AC58" s="30">
        <v>0</v>
      </c>
      <c r="AD58" s="30">
        <v>0</v>
      </c>
      <c r="AE58" s="30">
        <v>0</v>
      </c>
      <c r="AF58" s="30">
        <v>0</v>
      </c>
      <c r="AG58" s="30">
        <v>0</v>
      </c>
      <c r="AH58" s="30">
        <v>0</v>
      </c>
      <c r="AI58" s="30">
        <v>0</v>
      </c>
      <c r="AJ58" s="30">
        <v>0</v>
      </c>
      <c r="AK58" s="30">
        <v>0</v>
      </c>
      <c r="AL58" s="30">
        <v>0</v>
      </c>
      <c r="AM58" s="30">
        <v>0</v>
      </c>
      <c r="AN58" s="30">
        <v>0</v>
      </c>
      <c r="AO58" s="30">
        <v>0</v>
      </c>
      <c r="AP58" s="30">
        <v>0</v>
      </c>
      <c r="AQ58" s="30">
        <v>0</v>
      </c>
      <c r="AR58" s="30">
        <v>0</v>
      </c>
      <c r="AS58" s="30">
        <v>0</v>
      </c>
      <c r="AT58" s="30">
        <v>0</v>
      </c>
      <c r="AU58" s="30">
        <v>0</v>
      </c>
      <c r="AV58" s="30">
        <v>0</v>
      </c>
      <c r="AW58" s="30">
        <v>0</v>
      </c>
      <c r="AX58" s="30">
        <v>0</v>
      </c>
      <c r="AY58" s="30">
        <v>0</v>
      </c>
      <c r="AZ58" s="30">
        <v>0</v>
      </c>
      <c r="BA58" s="30">
        <v>0</v>
      </c>
      <c r="BB58" s="30">
        <v>0</v>
      </c>
      <c r="BC58" s="30">
        <v>0</v>
      </c>
      <c r="BD58" s="30">
        <v>0</v>
      </c>
    </row>
    <row r="59" spans="1:56">
      <c r="B59" s="2">
        <v>125</v>
      </c>
      <c r="C59" s="43">
        <v>626.5</v>
      </c>
      <c r="D59" s="30">
        <v>37.2549</v>
      </c>
      <c r="E59" s="30">
        <v>35.2941</v>
      </c>
      <c r="F59" s="30">
        <v>0</v>
      </c>
      <c r="G59" s="30">
        <v>1.96078</v>
      </c>
      <c r="H59" s="30">
        <v>0</v>
      </c>
      <c r="I59" s="30">
        <v>0</v>
      </c>
      <c r="J59" s="30">
        <v>7.84314</v>
      </c>
      <c r="K59" s="30">
        <v>0</v>
      </c>
      <c r="L59" s="30">
        <v>0</v>
      </c>
      <c r="M59" s="30">
        <v>0</v>
      </c>
      <c r="N59" s="30">
        <v>0</v>
      </c>
      <c r="O59" s="30">
        <v>0</v>
      </c>
      <c r="P59" s="30">
        <v>5.88235</v>
      </c>
      <c r="Q59" s="30">
        <v>0</v>
      </c>
      <c r="R59" s="30">
        <v>5.88235</v>
      </c>
      <c r="S59" s="30">
        <v>0</v>
      </c>
      <c r="T59" s="30">
        <v>0</v>
      </c>
      <c r="U59" s="30">
        <v>1.96078</v>
      </c>
      <c r="V59" s="30">
        <v>0</v>
      </c>
      <c r="W59" s="30">
        <v>1.96078</v>
      </c>
      <c r="X59" s="30">
        <v>0</v>
      </c>
      <c r="Y59" s="30">
        <v>0</v>
      </c>
      <c r="Z59" s="30">
        <v>0</v>
      </c>
      <c r="AA59" s="30">
        <v>0</v>
      </c>
      <c r="AB59" s="30">
        <v>0</v>
      </c>
      <c r="AC59" s="30">
        <v>0</v>
      </c>
      <c r="AD59" s="30">
        <v>0</v>
      </c>
      <c r="AE59" s="30">
        <v>0</v>
      </c>
      <c r="AF59" s="30">
        <v>0</v>
      </c>
      <c r="AG59" s="30">
        <v>0</v>
      </c>
      <c r="AH59" s="30">
        <v>0</v>
      </c>
      <c r="AI59" s="30">
        <v>0</v>
      </c>
      <c r="AJ59" s="30">
        <v>0</v>
      </c>
      <c r="AK59" s="30">
        <v>0</v>
      </c>
      <c r="AL59" s="30">
        <v>0</v>
      </c>
      <c r="AM59" s="30">
        <v>0</v>
      </c>
      <c r="AN59" s="30">
        <v>0</v>
      </c>
      <c r="AO59" s="30">
        <v>1.96078</v>
      </c>
      <c r="AP59" s="30">
        <v>0</v>
      </c>
      <c r="AQ59" s="30">
        <v>0</v>
      </c>
      <c r="AR59" s="30">
        <v>0</v>
      </c>
      <c r="AS59" s="30">
        <v>0</v>
      </c>
      <c r="AT59" s="30">
        <v>0</v>
      </c>
      <c r="AU59" s="30">
        <v>0</v>
      </c>
      <c r="AV59" s="30">
        <v>0</v>
      </c>
      <c r="AW59" s="30">
        <v>0</v>
      </c>
      <c r="AX59" s="30">
        <v>0</v>
      </c>
      <c r="AY59" s="30">
        <v>0</v>
      </c>
      <c r="AZ59" s="30">
        <v>0</v>
      </c>
      <c r="BA59" s="30">
        <v>0</v>
      </c>
      <c r="BB59" s="30">
        <v>0</v>
      </c>
      <c r="BC59" s="30">
        <v>0</v>
      </c>
      <c r="BD59" s="30">
        <v>0</v>
      </c>
    </row>
    <row r="60" spans="1:56">
      <c r="B60" s="2">
        <v>127</v>
      </c>
      <c r="C60" s="43">
        <v>624.5</v>
      </c>
      <c r="D60" s="30">
        <v>47.2727</v>
      </c>
      <c r="E60" s="30">
        <v>30.9091</v>
      </c>
      <c r="F60" s="30">
        <v>0</v>
      </c>
      <c r="G60" s="30">
        <v>1.81818</v>
      </c>
      <c r="H60" s="30">
        <v>0</v>
      </c>
      <c r="I60" s="30">
        <v>0</v>
      </c>
      <c r="J60" s="30">
        <v>7.27273</v>
      </c>
      <c r="K60" s="30">
        <v>0</v>
      </c>
      <c r="L60" s="30">
        <v>0</v>
      </c>
      <c r="M60" s="30">
        <v>0</v>
      </c>
      <c r="N60" s="30">
        <v>0</v>
      </c>
      <c r="O60" s="30">
        <v>0</v>
      </c>
      <c r="P60" s="30">
        <v>3.63636</v>
      </c>
      <c r="Q60" s="30">
        <v>0</v>
      </c>
      <c r="R60" s="30">
        <v>0</v>
      </c>
      <c r="S60" s="30">
        <v>0</v>
      </c>
      <c r="T60" s="30">
        <v>0</v>
      </c>
      <c r="U60" s="30">
        <v>5.45455</v>
      </c>
      <c r="V60" s="30">
        <v>0</v>
      </c>
      <c r="W60" s="30">
        <v>1.81818</v>
      </c>
      <c r="X60" s="30">
        <v>0</v>
      </c>
      <c r="Y60" s="30">
        <v>0</v>
      </c>
      <c r="Z60" s="30">
        <v>0</v>
      </c>
      <c r="AA60" s="30">
        <v>0</v>
      </c>
      <c r="AB60" s="30">
        <v>0</v>
      </c>
      <c r="AC60" s="30">
        <v>1.81818</v>
      </c>
      <c r="AD60" s="30">
        <v>0</v>
      </c>
      <c r="AE60" s="30">
        <v>0</v>
      </c>
      <c r="AF60" s="30">
        <v>0</v>
      </c>
      <c r="AG60" s="30">
        <v>0</v>
      </c>
      <c r="AH60" s="30">
        <v>0</v>
      </c>
      <c r="AI60" s="30">
        <v>0</v>
      </c>
      <c r="AJ60" s="30">
        <v>0</v>
      </c>
      <c r="AK60" s="30">
        <v>0</v>
      </c>
      <c r="AL60" s="30">
        <v>0</v>
      </c>
      <c r="AM60" s="30">
        <v>0</v>
      </c>
      <c r="AN60" s="30">
        <v>0</v>
      </c>
      <c r="AO60" s="30">
        <v>0</v>
      </c>
      <c r="AP60" s="30">
        <v>0</v>
      </c>
      <c r="AQ60" s="30">
        <v>0</v>
      </c>
      <c r="AR60" s="30">
        <v>0</v>
      </c>
      <c r="AS60" s="30">
        <v>0</v>
      </c>
      <c r="AT60" s="30">
        <v>0</v>
      </c>
      <c r="AU60" s="30">
        <v>0</v>
      </c>
      <c r="AV60" s="30">
        <v>0</v>
      </c>
      <c r="AW60" s="30">
        <v>0</v>
      </c>
      <c r="AX60" s="30">
        <v>0</v>
      </c>
      <c r="AY60" s="30">
        <v>0</v>
      </c>
      <c r="AZ60" s="30">
        <v>0</v>
      </c>
      <c r="BA60" s="30">
        <v>0</v>
      </c>
      <c r="BB60" s="30">
        <v>0</v>
      </c>
      <c r="BC60" s="30">
        <v>0</v>
      </c>
      <c r="BD60" s="30">
        <v>0</v>
      </c>
    </row>
    <row r="61" spans="1:56">
      <c r="B61" s="2">
        <v>129</v>
      </c>
      <c r="C61" s="43">
        <v>622.5</v>
      </c>
      <c r="D61" s="30">
        <v>53.8462</v>
      </c>
      <c r="E61" s="30">
        <v>32.6923</v>
      </c>
      <c r="F61" s="30">
        <v>0</v>
      </c>
      <c r="G61" s="30">
        <v>0</v>
      </c>
      <c r="H61" s="30">
        <v>0</v>
      </c>
      <c r="I61" s="30">
        <v>3.84615</v>
      </c>
      <c r="J61" s="30">
        <v>3.84615</v>
      </c>
      <c r="K61" s="30">
        <v>0</v>
      </c>
      <c r="L61" s="30">
        <v>0</v>
      </c>
      <c r="M61" s="30">
        <v>0</v>
      </c>
      <c r="N61" s="30">
        <v>0</v>
      </c>
      <c r="O61" s="30">
        <v>0</v>
      </c>
      <c r="P61" s="30">
        <v>0</v>
      </c>
      <c r="Q61" s="30">
        <v>0</v>
      </c>
      <c r="R61" s="30">
        <v>0</v>
      </c>
      <c r="S61" s="30">
        <v>0</v>
      </c>
      <c r="T61" s="30">
        <v>0</v>
      </c>
      <c r="U61" s="30">
        <v>3.84615</v>
      </c>
      <c r="V61" s="30">
        <v>0</v>
      </c>
      <c r="W61" s="30">
        <v>0</v>
      </c>
      <c r="X61" s="30">
        <v>0</v>
      </c>
      <c r="Y61" s="30">
        <v>0</v>
      </c>
      <c r="Z61" s="30">
        <v>0</v>
      </c>
      <c r="AA61" s="30">
        <v>0</v>
      </c>
      <c r="AB61" s="30">
        <v>0</v>
      </c>
      <c r="AC61" s="30">
        <v>0</v>
      </c>
      <c r="AD61" s="30">
        <v>0</v>
      </c>
      <c r="AE61" s="30">
        <v>0</v>
      </c>
      <c r="AF61" s="30">
        <v>0</v>
      </c>
      <c r="AG61" s="30">
        <v>0</v>
      </c>
      <c r="AH61" s="30">
        <v>0</v>
      </c>
      <c r="AI61" s="30">
        <v>0</v>
      </c>
      <c r="AJ61" s="30">
        <v>0</v>
      </c>
      <c r="AK61" s="30">
        <v>0</v>
      </c>
      <c r="AL61" s="30">
        <v>0</v>
      </c>
      <c r="AM61" s="30">
        <v>0</v>
      </c>
      <c r="AN61" s="30">
        <v>0</v>
      </c>
      <c r="AO61" s="30">
        <v>1.92308</v>
      </c>
      <c r="AP61" s="30">
        <v>0</v>
      </c>
      <c r="AQ61" s="30">
        <v>0</v>
      </c>
      <c r="AR61" s="30">
        <v>0</v>
      </c>
      <c r="AS61" s="30">
        <v>0</v>
      </c>
      <c r="AT61" s="30">
        <v>0</v>
      </c>
      <c r="AU61" s="30">
        <v>0</v>
      </c>
      <c r="AV61" s="30">
        <v>0</v>
      </c>
      <c r="AW61" s="30">
        <v>0</v>
      </c>
      <c r="AX61" s="30">
        <v>0</v>
      </c>
      <c r="AY61" s="30">
        <v>0</v>
      </c>
      <c r="AZ61" s="30">
        <v>0</v>
      </c>
      <c r="BA61" s="30">
        <v>0</v>
      </c>
      <c r="BB61" s="30">
        <v>0</v>
      </c>
      <c r="BC61" s="30">
        <v>0</v>
      </c>
      <c r="BD61" s="30">
        <v>0</v>
      </c>
    </row>
    <row r="62" spans="1:56">
      <c r="B62" s="2">
        <v>131</v>
      </c>
      <c r="C62" s="43">
        <v>620.5</v>
      </c>
      <c r="D62" s="30">
        <v>47.1698</v>
      </c>
      <c r="E62" s="30">
        <v>28.3019</v>
      </c>
      <c r="F62" s="30">
        <v>0</v>
      </c>
      <c r="G62" s="30">
        <v>7.54717</v>
      </c>
      <c r="H62" s="30">
        <v>0</v>
      </c>
      <c r="I62" s="30">
        <v>0</v>
      </c>
      <c r="J62" s="30">
        <v>5.66038</v>
      </c>
      <c r="K62" s="30">
        <v>0</v>
      </c>
      <c r="L62" s="30">
        <v>0</v>
      </c>
      <c r="M62" s="30">
        <v>0</v>
      </c>
      <c r="N62" s="30">
        <v>0</v>
      </c>
      <c r="O62" s="30">
        <v>0</v>
      </c>
      <c r="P62" s="30">
        <v>1.88679</v>
      </c>
      <c r="Q62" s="30">
        <v>1.88679</v>
      </c>
      <c r="R62" s="30">
        <v>0</v>
      </c>
      <c r="S62" s="30">
        <v>0</v>
      </c>
      <c r="T62" s="30">
        <v>0</v>
      </c>
      <c r="U62" s="30">
        <v>3.77358</v>
      </c>
      <c r="V62" s="30">
        <v>0</v>
      </c>
      <c r="W62" s="30">
        <v>0</v>
      </c>
      <c r="X62" s="30">
        <v>0</v>
      </c>
      <c r="Y62" s="30">
        <v>0</v>
      </c>
      <c r="Z62" s="30">
        <v>0</v>
      </c>
      <c r="AA62" s="30">
        <v>0</v>
      </c>
      <c r="AB62" s="30">
        <v>0</v>
      </c>
      <c r="AC62" s="30">
        <v>1.88679</v>
      </c>
      <c r="AD62" s="30">
        <v>0</v>
      </c>
      <c r="AE62" s="30">
        <v>0</v>
      </c>
      <c r="AF62" s="30">
        <v>0</v>
      </c>
      <c r="AG62" s="30">
        <v>0</v>
      </c>
      <c r="AH62" s="30">
        <v>0</v>
      </c>
      <c r="AI62" s="30">
        <v>0</v>
      </c>
      <c r="AJ62" s="30">
        <v>0</v>
      </c>
      <c r="AK62" s="30">
        <v>0</v>
      </c>
      <c r="AL62" s="30">
        <v>0</v>
      </c>
      <c r="AM62" s="30">
        <v>0</v>
      </c>
      <c r="AN62" s="30">
        <v>0</v>
      </c>
      <c r="AO62" s="30">
        <v>1.88679</v>
      </c>
      <c r="AP62" s="30">
        <v>0</v>
      </c>
      <c r="AQ62" s="30">
        <v>0</v>
      </c>
      <c r="AR62" s="30">
        <v>0</v>
      </c>
      <c r="AS62" s="30">
        <v>0</v>
      </c>
      <c r="AT62" s="30">
        <v>0</v>
      </c>
      <c r="AU62" s="30">
        <v>0</v>
      </c>
      <c r="AV62" s="30">
        <v>0</v>
      </c>
      <c r="AW62" s="30">
        <v>0</v>
      </c>
      <c r="AX62" s="30">
        <v>0</v>
      </c>
      <c r="AY62" s="30">
        <v>0</v>
      </c>
      <c r="AZ62" s="30">
        <v>0</v>
      </c>
      <c r="BA62" s="30">
        <v>0</v>
      </c>
      <c r="BB62" s="30">
        <v>0</v>
      </c>
      <c r="BC62" s="30">
        <v>0</v>
      </c>
      <c r="BD62" s="30">
        <v>0</v>
      </c>
    </row>
    <row r="63" spans="1:56">
      <c r="B63" s="2">
        <v>133</v>
      </c>
      <c r="C63" s="43">
        <v>618.5</v>
      </c>
      <c r="D63" s="30">
        <v>40.3846</v>
      </c>
      <c r="E63" s="30">
        <v>28.8462</v>
      </c>
      <c r="F63" s="30">
        <v>0</v>
      </c>
      <c r="G63" s="30">
        <v>1.92308</v>
      </c>
      <c r="H63" s="30">
        <v>0</v>
      </c>
      <c r="I63" s="30">
        <v>0</v>
      </c>
      <c r="J63" s="30">
        <v>15.3846</v>
      </c>
      <c r="K63" s="30">
        <v>0</v>
      </c>
      <c r="L63" s="30">
        <v>0</v>
      </c>
      <c r="M63" s="30">
        <v>0</v>
      </c>
      <c r="N63" s="30">
        <v>0</v>
      </c>
      <c r="O63" s="30">
        <v>0</v>
      </c>
      <c r="P63" s="30">
        <v>3.84615</v>
      </c>
      <c r="Q63" s="30">
        <v>0</v>
      </c>
      <c r="R63" s="30">
        <v>0</v>
      </c>
      <c r="S63" s="30">
        <v>0</v>
      </c>
      <c r="T63" s="30">
        <v>1.92308</v>
      </c>
      <c r="U63" s="30">
        <v>1.92308</v>
      </c>
      <c r="V63" s="30">
        <v>0</v>
      </c>
      <c r="W63" s="30">
        <v>1.92308</v>
      </c>
      <c r="X63" s="30">
        <v>0</v>
      </c>
      <c r="Y63" s="30">
        <v>0</v>
      </c>
      <c r="Z63" s="30">
        <v>0</v>
      </c>
      <c r="AA63" s="30">
        <v>0</v>
      </c>
      <c r="AB63" s="30">
        <v>0</v>
      </c>
      <c r="AC63" s="30">
        <v>3.84615</v>
      </c>
      <c r="AD63" s="30">
        <v>0</v>
      </c>
      <c r="AE63" s="30">
        <v>0</v>
      </c>
      <c r="AF63" s="30">
        <v>0</v>
      </c>
      <c r="AG63" s="30">
        <v>0</v>
      </c>
      <c r="AH63" s="30">
        <v>0</v>
      </c>
      <c r="AI63" s="30">
        <v>0</v>
      </c>
      <c r="AJ63" s="30">
        <v>0</v>
      </c>
      <c r="AK63" s="30">
        <v>0</v>
      </c>
      <c r="AL63" s="30">
        <v>0</v>
      </c>
      <c r="AM63" s="30">
        <v>0</v>
      </c>
      <c r="AN63" s="30">
        <v>0</v>
      </c>
      <c r="AO63" s="30">
        <v>0</v>
      </c>
      <c r="AP63" s="30">
        <v>0</v>
      </c>
      <c r="AQ63" s="30">
        <v>0</v>
      </c>
      <c r="AR63" s="30">
        <v>0</v>
      </c>
      <c r="AS63" s="30">
        <v>0</v>
      </c>
      <c r="AT63" s="30">
        <v>0</v>
      </c>
      <c r="AU63" s="30">
        <v>0</v>
      </c>
      <c r="AV63" s="30">
        <v>0</v>
      </c>
      <c r="AW63" s="30">
        <v>0</v>
      </c>
      <c r="AX63" s="30">
        <v>0</v>
      </c>
      <c r="AY63" s="30">
        <v>0</v>
      </c>
      <c r="AZ63" s="30">
        <v>0</v>
      </c>
      <c r="BA63" s="30">
        <v>0</v>
      </c>
      <c r="BB63" s="30">
        <v>0</v>
      </c>
      <c r="BC63" s="30">
        <v>0</v>
      </c>
      <c r="BD63" s="30">
        <v>0</v>
      </c>
    </row>
    <row r="64" spans="1:56">
      <c r="B64" s="2">
        <v>135</v>
      </c>
      <c r="C64" s="43">
        <v>616.5</v>
      </c>
      <c r="D64" s="30">
        <v>28.8462</v>
      </c>
      <c r="E64" s="30">
        <v>55.7692</v>
      </c>
      <c r="F64" s="30">
        <v>0</v>
      </c>
      <c r="G64" s="30">
        <v>3.84615</v>
      </c>
      <c r="H64" s="30">
        <v>0</v>
      </c>
      <c r="I64" s="30">
        <v>0</v>
      </c>
      <c r="J64" s="30">
        <v>7.69231</v>
      </c>
      <c r="K64" s="30">
        <v>0</v>
      </c>
      <c r="L64" s="30">
        <v>0</v>
      </c>
      <c r="M64" s="30">
        <v>0</v>
      </c>
      <c r="N64" s="30">
        <v>0</v>
      </c>
      <c r="O64" s="30">
        <v>0</v>
      </c>
      <c r="P64" s="30">
        <v>0</v>
      </c>
      <c r="Q64" s="30">
        <v>0</v>
      </c>
      <c r="R64" s="30">
        <v>0</v>
      </c>
      <c r="S64" s="30">
        <v>0</v>
      </c>
      <c r="T64" s="30">
        <v>0</v>
      </c>
      <c r="U64" s="30">
        <v>1.92308</v>
      </c>
      <c r="V64" s="30">
        <v>0</v>
      </c>
      <c r="W64" s="30">
        <v>1.92308</v>
      </c>
      <c r="X64" s="30">
        <v>0</v>
      </c>
      <c r="Y64" s="30">
        <v>0</v>
      </c>
      <c r="Z64" s="30">
        <v>0</v>
      </c>
      <c r="AA64" s="30">
        <v>0</v>
      </c>
      <c r="AB64" s="30">
        <v>0</v>
      </c>
      <c r="AC64" s="30">
        <v>0</v>
      </c>
      <c r="AD64" s="30">
        <v>0</v>
      </c>
      <c r="AE64" s="30">
        <v>0</v>
      </c>
      <c r="AF64" s="30">
        <v>0</v>
      </c>
      <c r="AG64" s="30">
        <v>0</v>
      </c>
      <c r="AH64" s="30">
        <v>0</v>
      </c>
      <c r="AI64" s="30">
        <v>0</v>
      </c>
      <c r="AJ64" s="30">
        <v>0</v>
      </c>
      <c r="AK64" s="30">
        <v>0</v>
      </c>
      <c r="AL64" s="30">
        <v>0</v>
      </c>
      <c r="AM64" s="30">
        <v>0</v>
      </c>
      <c r="AN64" s="30">
        <v>0</v>
      </c>
      <c r="AO64" s="30">
        <v>0</v>
      </c>
      <c r="AP64" s="30">
        <v>0</v>
      </c>
      <c r="AQ64" s="30">
        <v>0</v>
      </c>
      <c r="AR64" s="30">
        <v>0</v>
      </c>
      <c r="AS64" s="30">
        <v>0</v>
      </c>
      <c r="AT64" s="30">
        <v>0</v>
      </c>
      <c r="AU64" s="30">
        <v>0</v>
      </c>
      <c r="AV64" s="30">
        <v>0</v>
      </c>
      <c r="AW64" s="30">
        <v>0</v>
      </c>
      <c r="AX64" s="30">
        <v>0</v>
      </c>
      <c r="AY64" s="30">
        <v>0</v>
      </c>
      <c r="AZ64" s="30">
        <v>0</v>
      </c>
      <c r="BA64" s="30">
        <v>0</v>
      </c>
      <c r="BB64" s="30">
        <v>0</v>
      </c>
      <c r="BC64" s="30">
        <v>0</v>
      </c>
      <c r="BD64" s="30">
        <v>0</v>
      </c>
    </row>
    <row r="65" spans="1:56">
      <c r="B65" s="2">
        <v>137</v>
      </c>
      <c r="C65" s="43">
        <v>614.5</v>
      </c>
      <c r="D65" s="30">
        <v>35.8491</v>
      </c>
      <c r="E65" s="30">
        <v>45.283</v>
      </c>
      <c r="F65" s="30">
        <v>0</v>
      </c>
      <c r="G65" s="30">
        <v>1.88679</v>
      </c>
      <c r="H65" s="30">
        <v>0</v>
      </c>
      <c r="I65" s="30">
        <v>0</v>
      </c>
      <c r="J65" s="30">
        <v>3.77358</v>
      </c>
      <c r="K65" s="30">
        <v>0</v>
      </c>
      <c r="L65" s="30">
        <v>0</v>
      </c>
      <c r="M65" s="30">
        <v>0</v>
      </c>
      <c r="N65" s="30">
        <v>0</v>
      </c>
      <c r="O65" s="30">
        <v>0</v>
      </c>
      <c r="P65" s="30">
        <v>3.77358</v>
      </c>
      <c r="Q65" s="30">
        <v>0</v>
      </c>
      <c r="R65" s="30">
        <v>3.77358</v>
      </c>
      <c r="S65" s="30">
        <v>0</v>
      </c>
      <c r="T65" s="30">
        <v>0</v>
      </c>
      <c r="U65" s="30">
        <v>3.77358</v>
      </c>
      <c r="V65" s="30">
        <v>0</v>
      </c>
      <c r="W65" s="30">
        <v>0</v>
      </c>
      <c r="X65" s="30">
        <v>0</v>
      </c>
      <c r="Y65" s="30">
        <v>0</v>
      </c>
      <c r="Z65" s="30">
        <v>0</v>
      </c>
      <c r="AA65" s="30">
        <v>0</v>
      </c>
      <c r="AB65" s="30">
        <v>0</v>
      </c>
      <c r="AC65" s="30">
        <v>1.88679</v>
      </c>
      <c r="AD65" s="30">
        <v>0</v>
      </c>
      <c r="AE65" s="30">
        <v>0</v>
      </c>
      <c r="AF65" s="30">
        <v>0</v>
      </c>
      <c r="AG65" s="30">
        <v>0</v>
      </c>
      <c r="AH65" s="30">
        <v>0</v>
      </c>
      <c r="AI65" s="30">
        <v>0</v>
      </c>
      <c r="AJ65" s="30">
        <v>0</v>
      </c>
      <c r="AK65" s="30">
        <v>0</v>
      </c>
      <c r="AL65" s="30">
        <v>0</v>
      </c>
      <c r="AM65" s="30">
        <v>0</v>
      </c>
      <c r="AN65" s="30">
        <v>0</v>
      </c>
      <c r="AO65" s="30">
        <v>0</v>
      </c>
      <c r="AP65" s="30">
        <v>0</v>
      </c>
      <c r="AQ65" s="30">
        <v>0</v>
      </c>
      <c r="AR65" s="30">
        <v>0</v>
      </c>
      <c r="AS65" s="30">
        <v>0</v>
      </c>
      <c r="AT65" s="30">
        <v>0</v>
      </c>
      <c r="AU65" s="30">
        <v>0</v>
      </c>
      <c r="AV65" s="30">
        <v>0</v>
      </c>
      <c r="AW65" s="30">
        <v>0</v>
      </c>
      <c r="AX65" s="30">
        <v>0</v>
      </c>
      <c r="AY65" s="30">
        <v>0</v>
      </c>
      <c r="AZ65" s="30">
        <v>0</v>
      </c>
      <c r="BA65" s="30">
        <v>0</v>
      </c>
      <c r="BB65" s="30">
        <v>0</v>
      </c>
      <c r="BC65" s="30">
        <v>0</v>
      </c>
      <c r="BD65" s="30">
        <v>0</v>
      </c>
    </row>
    <row r="66" spans="1:56">
      <c r="B66" s="2">
        <v>139</v>
      </c>
      <c r="C66" s="43">
        <v>612.5</v>
      </c>
      <c r="D66" s="30">
        <v>35.8491</v>
      </c>
      <c r="E66" s="30">
        <v>56.6038</v>
      </c>
      <c r="F66" s="30">
        <v>0</v>
      </c>
      <c r="G66" s="30">
        <v>0</v>
      </c>
      <c r="H66" s="30">
        <v>0</v>
      </c>
      <c r="I66" s="30">
        <v>0</v>
      </c>
      <c r="J66" s="30">
        <v>0</v>
      </c>
      <c r="K66" s="30">
        <v>0</v>
      </c>
      <c r="L66" s="30">
        <v>0</v>
      </c>
      <c r="M66" s="30">
        <v>0</v>
      </c>
      <c r="N66" s="30">
        <v>0</v>
      </c>
      <c r="O66" s="30">
        <v>0</v>
      </c>
      <c r="P66" s="30">
        <v>1.88679</v>
      </c>
      <c r="Q66" s="30">
        <v>0</v>
      </c>
      <c r="R66" s="30">
        <v>3.77358</v>
      </c>
      <c r="S66" s="30">
        <v>0</v>
      </c>
      <c r="T66" s="30">
        <v>0</v>
      </c>
      <c r="U66" s="30">
        <v>1.88679</v>
      </c>
      <c r="V66" s="30">
        <v>0</v>
      </c>
      <c r="W66" s="30">
        <v>0</v>
      </c>
      <c r="X66" s="30">
        <v>0</v>
      </c>
      <c r="Y66" s="30">
        <v>0</v>
      </c>
      <c r="Z66" s="30">
        <v>0</v>
      </c>
      <c r="AA66" s="30">
        <v>0</v>
      </c>
      <c r="AB66" s="30">
        <v>0</v>
      </c>
      <c r="AC66" s="30">
        <v>0</v>
      </c>
      <c r="AD66" s="30">
        <v>0</v>
      </c>
      <c r="AE66" s="30">
        <v>0</v>
      </c>
      <c r="AF66" s="30">
        <v>0</v>
      </c>
      <c r="AG66" s="30">
        <v>0</v>
      </c>
      <c r="AH66" s="30">
        <v>0</v>
      </c>
      <c r="AI66" s="30">
        <v>0</v>
      </c>
      <c r="AJ66" s="30">
        <v>0</v>
      </c>
      <c r="AK66" s="30">
        <v>0</v>
      </c>
      <c r="AL66" s="30">
        <v>0</v>
      </c>
      <c r="AM66" s="30">
        <v>0</v>
      </c>
      <c r="AN66" s="30">
        <v>0</v>
      </c>
      <c r="AO66" s="30">
        <v>0</v>
      </c>
      <c r="AP66" s="30">
        <v>0</v>
      </c>
      <c r="AQ66" s="30">
        <v>0</v>
      </c>
      <c r="AR66" s="30">
        <v>0</v>
      </c>
      <c r="AS66" s="30">
        <v>0</v>
      </c>
      <c r="AT66" s="30">
        <v>0</v>
      </c>
      <c r="AU66" s="30">
        <v>0</v>
      </c>
      <c r="AV66" s="30">
        <v>0</v>
      </c>
      <c r="AW66" s="30">
        <v>0</v>
      </c>
      <c r="AX66" s="30">
        <v>0</v>
      </c>
      <c r="AY66" s="30">
        <v>0</v>
      </c>
      <c r="AZ66" s="30">
        <v>0</v>
      </c>
      <c r="BA66" s="30">
        <v>0</v>
      </c>
      <c r="BB66" s="30">
        <v>0</v>
      </c>
      <c r="BC66" s="30">
        <v>0</v>
      </c>
      <c r="BD66" s="30">
        <v>0</v>
      </c>
    </row>
    <row r="67" spans="1:56">
      <c r="B67" s="2">
        <v>141</v>
      </c>
      <c r="C67" s="43">
        <v>610.5</v>
      </c>
      <c r="D67" s="30">
        <v>12.2807</v>
      </c>
      <c r="E67" s="30">
        <v>70.1754</v>
      </c>
      <c r="F67" s="30">
        <v>0</v>
      </c>
      <c r="G67" s="30">
        <v>0</v>
      </c>
      <c r="H67" s="30">
        <v>1.75439</v>
      </c>
      <c r="I67" s="30">
        <v>0</v>
      </c>
      <c r="J67" s="30">
        <v>1.75439</v>
      </c>
      <c r="K67" s="30">
        <v>0</v>
      </c>
      <c r="L67" s="30">
        <v>0</v>
      </c>
      <c r="M67" s="30">
        <v>0</v>
      </c>
      <c r="N67" s="30">
        <v>0</v>
      </c>
      <c r="O67" s="30">
        <v>0</v>
      </c>
      <c r="P67" s="30">
        <v>7.01754</v>
      </c>
      <c r="Q67" s="30">
        <v>0</v>
      </c>
      <c r="R67" s="30">
        <v>3.50877</v>
      </c>
      <c r="S67" s="30">
        <v>0</v>
      </c>
      <c r="T67" s="30">
        <v>0</v>
      </c>
      <c r="U67" s="30">
        <v>1.75439</v>
      </c>
      <c r="V67" s="30">
        <v>0</v>
      </c>
      <c r="W67" s="30">
        <v>0</v>
      </c>
      <c r="X67" s="30">
        <v>0</v>
      </c>
      <c r="Y67" s="30">
        <v>0</v>
      </c>
      <c r="Z67" s="30">
        <v>0</v>
      </c>
      <c r="AA67" s="30">
        <v>0</v>
      </c>
      <c r="AB67" s="30">
        <v>0</v>
      </c>
      <c r="AC67" s="30">
        <v>0</v>
      </c>
      <c r="AD67" s="30">
        <v>0</v>
      </c>
      <c r="AE67" s="30">
        <v>0</v>
      </c>
      <c r="AF67" s="30">
        <v>0</v>
      </c>
      <c r="AG67" s="30">
        <v>0</v>
      </c>
      <c r="AH67" s="30">
        <v>0</v>
      </c>
      <c r="AI67" s="30">
        <v>0</v>
      </c>
      <c r="AJ67" s="30">
        <v>0</v>
      </c>
      <c r="AK67" s="30">
        <v>0</v>
      </c>
      <c r="AL67" s="30">
        <v>0</v>
      </c>
      <c r="AM67" s="30">
        <v>0</v>
      </c>
      <c r="AN67" s="30">
        <v>0</v>
      </c>
      <c r="AO67" s="30">
        <v>1.75439</v>
      </c>
      <c r="AP67" s="30">
        <v>0</v>
      </c>
      <c r="AQ67" s="30">
        <v>0</v>
      </c>
      <c r="AR67" s="30">
        <v>0</v>
      </c>
      <c r="AS67" s="30">
        <v>0</v>
      </c>
      <c r="AT67" s="30">
        <v>0</v>
      </c>
      <c r="AU67" s="30">
        <v>0</v>
      </c>
      <c r="AV67" s="30">
        <v>0</v>
      </c>
      <c r="AW67" s="30">
        <v>0</v>
      </c>
      <c r="AX67" s="30">
        <v>0</v>
      </c>
      <c r="AY67" s="30">
        <v>0</v>
      </c>
      <c r="AZ67" s="30">
        <v>0</v>
      </c>
      <c r="BA67" s="30">
        <v>0</v>
      </c>
      <c r="BB67" s="30">
        <v>0</v>
      </c>
      <c r="BC67" s="30">
        <v>0</v>
      </c>
      <c r="BD67" s="30">
        <v>0</v>
      </c>
    </row>
    <row r="68" spans="1:56">
      <c r="B68" s="2">
        <v>143</v>
      </c>
      <c r="C68" s="43">
        <v>608.5</v>
      </c>
      <c r="D68" s="30">
        <v>12.1951</v>
      </c>
      <c r="E68" s="30">
        <v>56.0976</v>
      </c>
      <c r="F68" s="30">
        <v>2.43902</v>
      </c>
      <c r="G68" s="30">
        <v>0</v>
      </c>
      <c r="H68" s="30">
        <v>0</v>
      </c>
      <c r="I68" s="30">
        <v>0</v>
      </c>
      <c r="J68" s="30">
        <v>4.87805</v>
      </c>
      <c r="K68" s="30">
        <v>2.43902</v>
      </c>
      <c r="L68" s="30">
        <v>0</v>
      </c>
      <c r="M68" s="30">
        <v>0</v>
      </c>
      <c r="N68" s="30">
        <v>0</v>
      </c>
      <c r="O68" s="30">
        <v>2.43902</v>
      </c>
      <c r="P68" s="30">
        <v>7.31707</v>
      </c>
      <c r="Q68" s="30">
        <v>0</v>
      </c>
      <c r="R68" s="30">
        <v>0</v>
      </c>
      <c r="S68" s="30">
        <v>0</v>
      </c>
      <c r="T68" s="30">
        <v>0</v>
      </c>
      <c r="U68" s="30">
        <v>0</v>
      </c>
      <c r="V68" s="30">
        <v>0</v>
      </c>
      <c r="W68" s="30">
        <v>0</v>
      </c>
      <c r="X68" s="30">
        <v>0</v>
      </c>
      <c r="Y68" s="30">
        <v>0</v>
      </c>
      <c r="Z68" s="30">
        <v>0</v>
      </c>
      <c r="AA68" s="30">
        <v>0</v>
      </c>
      <c r="AB68" s="30">
        <v>0</v>
      </c>
      <c r="AC68" s="30">
        <v>7.31707</v>
      </c>
      <c r="AD68" s="30">
        <v>0</v>
      </c>
      <c r="AE68" s="30">
        <v>0</v>
      </c>
      <c r="AF68" s="30">
        <v>0</v>
      </c>
      <c r="AG68" s="30">
        <v>0</v>
      </c>
      <c r="AH68" s="30">
        <v>0</v>
      </c>
      <c r="AI68" s="30">
        <v>0</v>
      </c>
      <c r="AJ68" s="30">
        <v>0</v>
      </c>
      <c r="AK68" s="30">
        <v>4.87805</v>
      </c>
      <c r="AL68" s="30">
        <v>0</v>
      </c>
      <c r="AM68" s="30">
        <v>0</v>
      </c>
      <c r="AN68" s="30">
        <v>0</v>
      </c>
      <c r="AO68" s="30">
        <v>0</v>
      </c>
      <c r="AP68" s="30">
        <v>0</v>
      </c>
      <c r="AQ68" s="30">
        <v>0</v>
      </c>
      <c r="AR68" s="30">
        <v>0</v>
      </c>
      <c r="AS68" s="30">
        <v>0</v>
      </c>
      <c r="AT68" s="30">
        <v>0</v>
      </c>
      <c r="AU68" s="30">
        <v>0</v>
      </c>
      <c r="AV68" s="30">
        <v>0</v>
      </c>
      <c r="AW68" s="30">
        <v>0</v>
      </c>
      <c r="AX68" s="30">
        <v>0</v>
      </c>
      <c r="AY68" s="30">
        <v>0</v>
      </c>
      <c r="AZ68" s="30">
        <v>0</v>
      </c>
      <c r="BA68" s="30">
        <v>0</v>
      </c>
      <c r="BB68" s="30">
        <v>0</v>
      </c>
      <c r="BC68" s="30">
        <v>0</v>
      </c>
      <c r="BD68" s="30">
        <v>0</v>
      </c>
    </row>
    <row r="69" spans="1:56">
      <c r="B69" s="2">
        <v>145</v>
      </c>
      <c r="C69" s="43">
        <v>606.5</v>
      </c>
      <c r="D69" s="30">
        <v>46.5116</v>
      </c>
      <c r="E69" s="30">
        <v>30.2326</v>
      </c>
      <c r="F69" s="30">
        <v>0</v>
      </c>
      <c r="G69" s="30">
        <v>0</v>
      </c>
      <c r="H69" s="30">
        <v>0</v>
      </c>
      <c r="I69" s="30">
        <v>0</v>
      </c>
      <c r="J69" s="30">
        <v>4.65116</v>
      </c>
      <c r="K69" s="30">
        <v>0</v>
      </c>
      <c r="L69" s="30">
        <v>2.32558</v>
      </c>
      <c r="M69" s="30">
        <v>0</v>
      </c>
      <c r="N69" s="30">
        <v>2.32558</v>
      </c>
      <c r="O69" s="30">
        <v>0</v>
      </c>
      <c r="P69" s="30">
        <v>9.30233</v>
      </c>
      <c r="Q69" s="30">
        <v>0</v>
      </c>
      <c r="R69" s="30">
        <v>0</v>
      </c>
      <c r="S69" s="30">
        <v>0</v>
      </c>
      <c r="T69" s="30">
        <v>0</v>
      </c>
      <c r="U69" s="30">
        <v>4.65116</v>
      </c>
      <c r="V69" s="30">
        <v>0</v>
      </c>
      <c r="W69" s="30">
        <v>0</v>
      </c>
      <c r="X69" s="30">
        <v>0</v>
      </c>
      <c r="Y69" s="30">
        <v>0</v>
      </c>
      <c r="Z69" s="30">
        <v>0</v>
      </c>
      <c r="AA69" s="30">
        <v>0</v>
      </c>
      <c r="AB69" s="30">
        <v>0</v>
      </c>
      <c r="AC69" s="30">
        <v>0</v>
      </c>
      <c r="AD69" s="30">
        <v>0</v>
      </c>
      <c r="AE69" s="30">
        <v>0</v>
      </c>
      <c r="AF69" s="30">
        <v>0</v>
      </c>
      <c r="AG69" s="30">
        <v>0</v>
      </c>
      <c r="AH69" s="30">
        <v>0</v>
      </c>
      <c r="AI69" s="30">
        <v>0</v>
      </c>
      <c r="AJ69" s="30">
        <v>0</v>
      </c>
      <c r="AK69" s="30">
        <v>0</v>
      </c>
      <c r="AL69" s="30">
        <v>0</v>
      </c>
      <c r="AM69" s="30">
        <v>0</v>
      </c>
      <c r="AN69" s="30">
        <v>0</v>
      </c>
      <c r="AO69" s="30">
        <v>0</v>
      </c>
      <c r="AP69" s="30">
        <v>0</v>
      </c>
      <c r="AQ69" s="30">
        <v>0</v>
      </c>
      <c r="AR69" s="30">
        <v>0</v>
      </c>
      <c r="AS69" s="30">
        <v>0</v>
      </c>
      <c r="AT69" s="30">
        <v>0</v>
      </c>
      <c r="AU69" s="30">
        <v>0</v>
      </c>
      <c r="AV69" s="30">
        <v>0</v>
      </c>
      <c r="AW69" s="30">
        <v>0</v>
      </c>
      <c r="AX69" s="30">
        <v>0</v>
      </c>
      <c r="AY69" s="30">
        <v>0</v>
      </c>
      <c r="AZ69" s="30">
        <v>0</v>
      </c>
      <c r="BA69" s="30">
        <v>0</v>
      </c>
      <c r="BB69" s="30">
        <v>0</v>
      </c>
      <c r="BC69" s="30">
        <v>0</v>
      </c>
      <c r="BD69" s="30">
        <v>0</v>
      </c>
    </row>
    <row r="70" spans="1:56">
      <c r="B70" s="2">
        <v>147</v>
      </c>
      <c r="C70" s="43">
        <v>604.5</v>
      </c>
      <c r="D70" s="30">
        <v>12.2807</v>
      </c>
      <c r="E70" s="30">
        <v>57.8947</v>
      </c>
      <c r="F70" s="30">
        <v>0</v>
      </c>
      <c r="G70" s="30">
        <v>1.75439</v>
      </c>
      <c r="H70" s="30">
        <v>0</v>
      </c>
      <c r="I70" s="30">
        <v>0</v>
      </c>
      <c r="J70" s="30">
        <v>7.01754</v>
      </c>
      <c r="K70" s="30">
        <v>1.75439</v>
      </c>
      <c r="L70" s="30">
        <v>1.75439</v>
      </c>
      <c r="M70" s="30">
        <v>0</v>
      </c>
      <c r="N70" s="30">
        <v>0</v>
      </c>
      <c r="O70" s="30">
        <v>1.75439</v>
      </c>
      <c r="P70" s="30">
        <v>5.26316</v>
      </c>
      <c r="Q70" s="30">
        <v>1.75439</v>
      </c>
      <c r="R70" s="30">
        <v>0</v>
      </c>
      <c r="S70" s="30">
        <v>0</v>
      </c>
      <c r="T70" s="30">
        <v>0</v>
      </c>
      <c r="U70" s="30">
        <v>1.75439</v>
      </c>
      <c r="V70" s="30">
        <v>0</v>
      </c>
      <c r="W70" s="30">
        <v>0</v>
      </c>
      <c r="X70" s="30">
        <v>0</v>
      </c>
      <c r="Y70" s="30">
        <v>0</v>
      </c>
      <c r="Z70" s="30">
        <v>0</v>
      </c>
      <c r="AA70" s="30">
        <v>0</v>
      </c>
      <c r="AB70" s="30">
        <v>0</v>
      </c>
      <c r="AC70" s="30">
        <v>1.75439</v>
      </c>
      <c r="AD70" s="30">
        <v>0</v>
      </c>
      <c r="AE70" s="30">
        <v>0</v>
      </c>
      <c r="AF70" s="30">
        <v>0</v>
      </c>
      <c r="AG70" s="30">
        <v>0</v>
      </c>
      <c r="AH70" s="30">
        <v>0</v>
      </c>
      <c r="AI70" s="30">
        <v>0</v>
      </c>
      <c r="AJ70" s="30">
        <v>0</v>
      </c>
      <c r="AK70" s="30">
        <v>1.75439</v>
      </c>
      <c r="AL70" s="30">
        <v>0</v>
      </c>
      <c r="AM70" s="30">
        <v>0</v>
      </c>
      <c r="AN70" s="30">
        <v>0</v>
      </c>
      <c r="AO70" s="30">
        <v>1.75439</v>
      </c>
      <c r="AP70" s="30">
        <v>1.75439</v>
      </c>
      <c r="AQ70" s="30">
        <v>0</v>
      </c>
      <c r="AR70" s="30">
        <v>0</v>
      </c>
      <c r="AS70" s="30">
        <v>0</v>
      </c>
      <c r="AT70" s="30">
        <v>0</v>
      </c>
      <c r="AU70" s="30">
        <v>0</v>
      </c>
      <c r="AV70" s="30">
        <v>0</v>
      </c>
      <c r="AW70" s="30">
        <v>0</v>
      </c>
      <c r="AX70" s="30">
        <v>0</v>
      </c>
      <c r="AY70" s="30">
        <v>0</v>
      </c>
      <c r="AZ70" s="30">
        <v>0</v>
      </c>
      <c r="BA70" s="30">
        <v>0</v>
      </c>
      <c r="BB70" s="30">
        <v>0</v>
      </c>
      <c r="BC70" s="30">
        <v>0</v>
      </c>
      <c r="BD70" s="30">
        <v>0</v>
      </c>
    </row>
    <row r="71" spans="1:56">
      <c r="B71" s="2">
        <v>149</v>
      </c>
      <c r="C71" s="43">
        <v>602.5</v>
      </c>
      <c r="D71" s="30">
        <v>19.2308</v>
      </c>
      <c r="E71" s="30">
        <v>53.8462</v>
      </c>
      <c r="F71" s="30">
        <v>5.76923</v>
      </c>
      <c r="G71" s="30">
        <v>0</v>
      </c>
      <c r="H71" s="30">
        <v>0</v>
      </c>
      <c r="I71" s="30">
        <v>0</v>
      </c>
      <c r="J71" s="30">
        <v>5.76923</v>
      </c>
      <c r="K71" s="30">
        <v>1.92308</v>
      </c>
      <c r="L71" s="30">
        <v>0</v>
      </c>
      <c r="M71" s="30">
        <v>0</v>
      </c>
      <c r="N71" s="30">
        <v>0</v>
      </c>
      <c r="O71" s="30">
        <v>0</v>
      </c>
      <c r="P71" s="30">
        <v>1.92308</v>
      </c>
      <c r="Q71" s="30">
        <v>1.92308</v>
      </c>
      <c r="R71" s="30">
        <v>0</v>
      </c>
      <c r="S71" s="30">
        <v>0</v>
      </c>
      <c r="T71" s="30">
        <v>0</v>
      </c>
      <c r="U71" s="30">
        <v>1.92308</v>
      </c>
      <c r="V71" s="30">
        <v>0</v>
      </c>
      <c r="W71" s="30">
        <v>0</v>
      </c>
      <c r="X71" s="30">
        <v>0</v>
      </c>
      <c r="Y71" s="30">
        <v>0</v>
      </c>
      <c r="Z71" s="30">
        <v>0</v>
      </c>
      <c r="AA71" s="30">
        <v>0</v>
      </c>
      <c r="AB71" s="30">
        <v>0</v>
      </c>
      <c r="AC71" s="30">
        <v>0</v>
      </c>
      <c r="AD71" s="30">
        <v>0</v>
      </c>
      <c r="AE71" s="30">
        <v>0</v>
      </c>
      <c r="AF71" s="30">
        <v>0</v>
      </c>
      <c r="AG71" s="30">
        <v>0</v>
      </c>
      <c r="AH71" s="30">
        <v>0</v>
      </c>
      <c r="AI71" s="30">
        <v>0</v>
      </c>
      <c r="AJ71" s="30">
        <v>0</v>
      </c>
      <c r="AK71" s="30">
        <v>7.69231</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row>
    <row r="72" spans="1:56">
      <c r="B72" s="2">
        <v>151</v>
      </c>
      <c r="C72" s="43">
        <v>600.5</v>
      </c>
      <c r="D72" s="30">
        <v>34</v>
      </c>
      <c r="E72" s="30">
        <v>48</v>
      </c>
      <c r="F72" s="30">
        <v>0</v>
      </c>
      <c r="G72" s="30">
        <v>0</v>
      </c>
      <c r="H72" s="30">
        <v>0</v>
      </c>
      <c r="I72" s="30">
        <v>2</v>
      </c>
      <c r="J72" s="30">
        <v>6</v>
      </c>
      <c r="K72" s="30">
        <v>2</v>
      </c>
      <c r="L72" s="30">
        <v>0</v>
      </c>
      <c r="M72" s="30">
        <v>0</v>
      </c>
      <c r="N72" s="30">
        <v>0</v>
      </c>
      <c r="O72" s="30">
        <v>0</v>
      </c>
      <c r="P72" s="30">
        <v>6</v>
      </c>
      <c r="Q72" s="30">
        <v>0</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30">
        <v>0</v>
      </c>
      <c r="AI72" s="30">
        <v>0</v>
      </c>
      <c r="AJ72" s="30">
        <v>0</v>
      </c>
      <c r="AK72" s="30">
        <v>0</v>
      </c>
      <c r="AL72" s="30">
        <v>0</v>
      </c>
      <c r="AM72" s="30">
        <v>0</v>
      </c>
      <c r="AN72" s="30">
        <v>0</v>
      </c>
      <c r="AO72" s="30">
        <v>2</v>
      </c>
      <c r="AP72" s="30">
        <v>0</v>
      </c>
      <c r="AQ72" s="30">
        <v>0</v>
      </c>
      <c r="AR72" s="30">
        <v>0</v>
      </c>
      <c r="AS72" s="30">
        <v>0</v>
      </c>
      <c r="AT72" s="30">
        <v>0</v>
      </c>
      <c r="AU72" s="30">
        <v>0</v>
      </c>
      <c r="AV72" s="30">
        <v>0</v>
      </c>
      <c r="AW72" s="30">
        <v>0</v>
      </c>
      <c r="AX72" s="30">
        <v>0</v>
      </c>
      <c r="AY72" s="30">
        <v>0</v>
      </c>
      <c r="AZ72" s="30">
        <v>0</v>
      </c>
      <c r="BA72" s="30">
        <v>0</v>
      </c>
      <c r="BB72" s="30">
        <v>0</v>
      </c>
      <c r="BC72" s="30">
        <v>0</v>
      </c>
      <c r="BD72" s="30">
        <v>0</v>
      </c>
    </row>
    <row r="73" spans="1:56">
      <c r="B73" s="2">
        <v>153</v>
      </c>
      <c r="C73" s="43">
        <v>598.5</v>
      </c>
      <c r="D73" s="30">
        <v>40</v>
      </c>
      <c r="E73" s="30">
        <v>44.4444</v>
      </c>
      <c r="F73" s="30">
        <v>2.22222</v>
      </c>
      <c r="G73" s="30">
        <v>4.44444</v>
      </c>
      <c r="H73" s="30">
        <v>0</v>
      </c>
      <c r="I73" s="30">
        <v>0</v>
      </c>
      <c r="J73" s="30">
        <v>2.22222</v>
      </c>
      <c r="K73" s="30">
        <v>0</v>
      </c>
      <c r="L73" s="30">
        <v>2.22222</v>
      </c>
      <c r="M73" s="30">
        <v>0</v>
      </c>
      <c r="N73" s="30">
        <v>0</v>
      </c>
      <c r="O73" s="30">
        <v>0</v>
      </c>
      <c r="P73" s="30">
        <v>2.22222</v>
      </c>
      <c r="Q73" s="30">
        <v>0</v>
      </c>
      <c r="R73" s="30">
        <v>0</v>
      </c>
      <c r="S73" s="30">
        <v>0</v>
      </c>
      <c r="T73" s="30">
        <v>0</v>
      </c>
      <c r="U73" s="30">
        <v>0</v>
      </c>
      <c r="V73" s="30">
        <v>0</v>
      </c>
      <c r="W73" s="30">
        <v>0</v>
      </c>
      <c r="X73" s="30">
        <v>0</v>
      </c>
      <c r="Y73" s="30">
        <v>0</v>
      </c>
      <c r="Z73" s="30">
        <v>0</v>
      </c>
      <c r="AA73" s="30">
        <v>0</v>
      </c>
      <c r="AB73" s="30">
        <v>0</v>
      </c>
      <c r="AC73" s="30">
        <v>2.22222</v>
      </c>
      <c r="AD73" s="30">
        <v>0</v>
      </c>
      <c r="AE73" s="30">
        <v>0</v>
      </c>
      <c r="AF73" s="30">
        <v>0</v>
      </c>
      <c r="AG73" s="30">
        <v>0</v>
      </c>
      <c r="AH73" s="30">
        <v>0</v>
      </c>
      <c r="AI73" s="30">
        <v>0</v>
      </c>
      <c r="AJ73" s="30">
        <v>0</v>
      </c>
      <c r="AK73" s="30">
        <v>0</v>
      </c>
      <c r="AL73" s="30">
        <v>0</v>
      </c>
      <c r="AM73" s="30">
        <v>0</v>
      </c>
      <c r="AN73" s="30">
        <v>0</v>
      </c>
      <c r="AO73" s="30">
        <v>0</v>
      </c>
      <c r="AP73" s="30">
        <v>0</v>
      </c>
      <c r="AQ73" s="30">
        <v>0</v>
      </c>
      <c r="AR73" s="30">
        <v>0</v>
      </c>
      <c r="AS73" s="30">
        <v>0</v>
      </c>
      <c r="AT73" s="30">
        <v>0</v>
      </c>
      <c r="AU73" s="30">
        <v>0</v>
      </c>
      <c r="AV73" s="30">
        <v>0</v>
      </c>
      <c r="AW73" s="30">
        <v>0</v>
      </c>
      <c r="AX73" s="30">
        <v>0</v>
      </c>
      <c r="AY73" s="30">
        <v>0</v>
      </c>
      <c r="AZ73" s="30">
        <v>0</v>
      </c>
      <c r="BA73" s="30">
        <v>0</v>
      </c>
      <c r="BB73" s="30">
        <v>0</v>
      </c>
      <c r="BC73" s="30">
        <v>0</v>
      </c>
      <c r="BD73" s="30">
        <v>0</v>
      </c>
    </row>
    <row r="74" spans="1:56">
      <c r="B74" s="2">
        <v>155</v>
      </c>
      <c r="C74" s="43">
        <v>596.5</v>
      </c>
      <c r="D74" s="30">
        <v>42.3077</v>
      </c>
      <c r="E74" s="30">
        <v>36.5385</v>
      </c>
      <c r="F74" s="30">
        <v>3.84615</v>
      </c>
      <c r="G74" s="30">
        <v>3.84615</v>
      </c>
      <c r="H74" s="30">
        <v>0</v>
      </c>
      <c r="I74" s="30">
        <v>1.92308</v>
      </c>
      <c r="J74" s="30">
        <v>0</v>
      </c>
      <c r="K74" s="30">
        <v>0</v>
      </c>
      <c r="L74" s="30">
        <v>0</v>
      </c>
      <c r="M74" s="30">
        <v>0</v>
      </c>
      <c r="N74" s="30">
        <v>0</v>
      </c>
      <c r="O74" s="30">
        <v>0</v>
      </c>
      <c r="P74" s="30">
        <v>3.84615</v>
      </c>
      <c r="Q74" s="30">
        <v>0</v>
      </c>
      <c r="R74" s="30">
        <v>0</v>
      </c>
      <c r="S74" s="30">
        <v>0</v>
      </c>
      <c r="T74" s="30">
        <v>0</v>
      </c>
      <c r="U74" s="30">
        <v>3.84615</v>
      </c>
      <c r="V74" s="30">
        <v>0</v>
      </c>
      <c r="W74" s="30">
        <v>0</v>
      </c>
      <c r="X74" s="30">
        <v>0</v>
      </c>
      <c r="Y74" s="30">
        <v>0</v>
      </c>
      <c r="Z74" s="30">
        <v>0</v>
      </c>
      <c r="AA74" s="30">
        <v>0</v>
      </c>
      <c r="AB74" s="30">
        <v>0</v>
      </c>
      <c r="AC74" s="30">
        <v>3.84615</v>
      </c>
      <c r="AD74" s="30">
        <v>0</v>
      </c>
      <c r="AE74" s="30">
        <v>0</v>
      </c>
      <c r="AF74" s="30">
        <v>0</v>
      </c>
      <c r="AG74" s="30">
        <v>0</v>
      </c>
      <c r="AH74" s="30">
        <v>0</v>
      </c>
      <c r="AI74" s="30">
        <v>0</v>
      </c>
      <c r="AJ74" s="30">
        <v>0</v>
      </c>
      <c r="AK74" s="30">
        <v>0</v>
      </c>
      <c r="AL74" s="30">
        <v>0</v>
      </c>
      <c r="AM74" s="30">
        <v>0</v>
      </c>
      <c r="AN74" s="30">
        <v>0</v>
      </c>
      <c r="AO74" s="30">
        <v>0</v>
      </c>
      <c r="AP74" s="30">
        <v>0</v>
      </c>
      <c r="AQ74" s="30">
        <v>0</v>
      </c>
      <c r="AR74" s="30">
        <v>0</v>
      </c>
      <c r="AS74" s="30">
        <v>0</v>
      </c>
      <c r="AT74" s="30">
        <v>0</v>
      </c>
      <c r="AU74" s="30">
        <v>0</v>
      </c>
      <c r="AV74" s="30">
        <v>0</v>
      </c>
      <c r="AW74" s="30">
        <v>0</v>
      </c>
      <c r="AX74" s="30">
        <v>0</v>
      </c>
      <c r="AY74" s="30">
        <v>0</v>
      </c>
      <c r="AZ74" s="30">
        <v>0</v>
      </c>
      <c r="BA74" s="30">
        <v>0</v>
      </c>
      <c r="BB74" s="30">
        <v>0</v>
      </c>
      <c r="BC74" s="30">
        <v>0</v>
      </c>
      <c r="BD74" s="30">
        <v>0</v>
      </c>
    </row>
    <row r="75" spans="1:56">
      <c r="B75" s="2">
        <v>157</v>
      </c>
      <c r="C75" s="43">
        <v>594.5</v>
      </c>
      <c r="D75" s="30">
        <v>44.6429</v>
      </c>
      <c r="E75" s="30">
        <v>26.7857</v>
      </c>
      <c r="F75" s="30">
        <v>0</v>
      </c>
      <c r="G75" s="30">
        <v>3.57143</v>
      </c>
      <c r="H75" s="30">
        <v>0</v>
      </c>
      <c r="I75" s="30">
        <v>0</v>
      </c>
      <c r="J75" s="30">
        <v>0</v>
      </c>
      <c r="K75" s="30">
        <v>0</v>
      </c>
      <c r="L75" s="30">
        <v>0</v>
      </c>
      <c r="M75" s="30">
        <v>0</v>
      </c>
      <c r="N75" s="30">
        <v>0</v>
      </c>
      <c r="O75" s="30">
        <v>0</v>
      </c>
      <c r="P75" s="30">
        <v>10.7143</v>
      </c>
      <c r="Q75" s="30">
        <v>0</v>
      </c>
      <c r="R75" s="30">
        <v>1.78571</v>
      </c>
      <c r="S75" s="30">
        <v>0</v>
      </c>
      <c r="T75" s="30">
        <v>1.78571</v>
      </c>
      <c r="U75" s="30">
        <v>10.7143</v>
      </c>
      <c r="V75" s="30">
        <v>0</v>
      </c>
      <c r="W75" s="30">
        <v>0</v>
      </c>
      <c r="X75" s="30">
        <v>0</v>
      </c>
      <c r="Y75" s="30">
        <v>0</v>
      </c>
      <c r="Z75" s="30">
        <v>0</v>
      </c>
      <c r="AA75" s="30">
        <v>0</v>
      </c>
      <c r="AB75" s="30">
        <v>0</v>
      </c>
      <c r="AC75" s="30">
        <v>0</v>
      </c>
      <c r="AD75" s="30">
        <v>0</v>
      </c>
      <c r="AE75" s="30">
        <v>0</v>
      </c>
      <c r="AF75" s="30">
        <v>0</v>
      </c>
      <c r="AG75" s="30">
        <v>0</v>
      </c>
      <c r="AH75" s="30">
        <v>0</v>
      </c>
      <c r="AI75" s="30">
        <v>0</v>
      </c>
      <c r="AJ75" s="30">
        <v>0</v>
      </c>
      <c r="AK75" s="30">
        <v>0</v>
      </c>
      <c r="AL75" s="30">
        <v>0</v>
      </c>
      <c r="AM75" s="30">
        <v>0</v>
      </c>
      <c r="AN75" s="30">
        <v>0</v>
      </c>
      <c r="AO75" s="30">
        <v>0</v>
      </c>
      <c r="AP75" s="30">
        <v>0</v>
      </c>
      <c r="AQ75" s="30">
        <v>0</v>
      </c>
      <c r="AR75" s="30">
        <v>0</v>
      </c>
      <c r="AS75" s="30">
        <v>0</v>
      </c>
      <c r="AT75" s="30">
        <v>0</v>
      </c>
      <c r="AU75" s="30">
        <v>0</v>
      </c>
      <c r="AV75" s="30">
        <v>0</v>
      </c>
      <c r="AW75" s="30">
        <v>0</v>
      </c>
      <c r="AX75" s="30">
        <v>0</v>
      </c>
      <c r="AY75" s="30">
        <v>0</v>
      </c>
      <c r="AZ75" s="30">
        <v>0</v>
      </c>
      <c r="BA75" s="30">
        <v>0</v>
      </c>
      <c r="BB75" s="30">
        <v>0</v>
      </c>
      <c r="BC75" s="30">
        <v>0</v>
      </c>
      <c r="BD75" s="30">
        <v>0</v>
      </c>
    </row>
    <row r="76" spans="1:56">
      <c r="B76" s="2">
        <v>159</v>
      </c>
      <c r="C76" s="43">
        <v>592.5</v>
      </c>
      <c r="D76" s="30">
        <v>45.7627</v>
      </c>
      <c r="E76" s="30">
        <v>23.7288</v>
      </c>
      <c r="F76" s="30">
        <v>3.38983</v>
      </c>
      <c r="G76" s="30">
        <v>5.08475</v>
      </c>
      <c r="H76" s="30">
        <v>0</v>
      </c>
      <c r="I76" s="30">
        <v>1.69492</v>
      </c>
      <c r="J76" s="30">
        <v>1.69492</v>
      </c>
      <c r="K76" s="30">
        <v>0</v>
      </c>
      <c r="L76" s="30">
        <v>3.38983</v>
      </c>
      <c r="M76" s="30">
        <v>0</v>
      </c>
      <c r="N76" s="30">
        <v>0</v>
      </c>
      <c r="O76" s="30">
        <v>0</v>
      </c>
      <c r="P76" s="30">
        <v>8.47458</v>
      </c>
      <c r="Q76" s="30">
        <v>0</v>
      </c>
      <c r="R76" s="30">
        <v>0</v>
      </c>
      <c r="S76" s="30">
        <v>0</v>
      </c>
      <c r="T76" s="30">
        <v>0</v>
      </c>
      <c r="U76" s="30">
        <v>5.08475</v>
      </c>
      <c r="V76" s="30">
        <v>0</v>
      </c>
      <c r="W76" s="30">
        <v>0</v>
      </c>
      <c r="X76" s="30">
        <v>0</v>
      </c>
      <c r="Y76" s="30">
        <v>0</v>
      </c>
      <c r="Z76" s="30">
        <v>0</v>
      </c>
      <c r="AA76" s="30">
        <v>0</v>
      </c>
      <c r="AB76" s="30">
        <v>0</v>
      </c>
      <c r="AC76" s="30">
        <v>0</v>
      </c>
      <c r="AD76" s="30">
        <v>0</v>
      </c>
      <c r="AE76" s="30">
        <v>0</v>
      </c>
      <c r="AF76" s="30">
        <v>0</v>
      </c>
      <c r="AG76" s="30">
        <v>0</v>
      </c>
      <c r="AH76" s="30">
        <v>0</v>
      </c>
      <c r="AI76" s="30">
        <v>1.69492</v>
      </c>
      <c r="AJ76" s="30">
        <v>0</v>
      </c>
      <c r="AK76" s="30">
        <v>0</v>
      </c>
      <c r="AL76" s="30">
        <v>0</v>
      </c>
      <c r="AM76" s="30">
        <v>0</v>
      </c>
      <c r="AN76" s="30">
        <v>0</v>
      </c>
      <c r="AO76" s="30">
        <v>0</v>
      </c>
      <c r="AP76" s="30">
        <v>0</v>
      </c>
      <c r="AQ76" s="30">
        <v>0</v>
      </c>
      <c r="AR76" s="30">
        <v>0</v>
      </c>
      <c r="AS76" s="30">
        <v>0</v>
      </c>
      <c r="AT76" s="30">
        <v>0</v>
      </c>
      <c r="AU76" s="30">
        <v>0</v>
      </c>
      <c r="AV76" s="30">
        <v>0</v>
      </c>
      <c r="AW76" s="30">
        <v>0</v>
      </c>
      <c r="AX76" s="30">
        <v>0</v>
      </c>
      <c r="AY76" s="30">
        <v>0</v>
      </c>
      <c r="AZ76" s="30">
        <v>0</v>
      </c>
      <c r="BA76" s="30">
        <v>0</v>
      </c>
      <c r="BB76" s="30">
        <v>0</v>
      </c>
      <c r="BC76" s="30">
        <v>0</v>
      </c>
      <c r="BD76" s="30">
        <v>0</v>
      </c>
    </row>
    <row r="77" spans="1:56">
      <c r="B77" s="2">
        <v>161</v>
      </c>
      <c r="C77" s="43">
        <v>590.5</v>
      </c>
      <c r="D77" s="30">
        <v>65.5172</v>
      </c>
      <c r="E77" s="30">
        <v>12.069</v>
      </c>
      <c r="F77" s="30">
        <v>0</v>
      </c>
      <c r="G77" s="30">
        <v>1.72414</v>
      </c>
      <c r="H77" s="30">
        <v>1.72414</v>
      </c>
      <c r="I77" s="30">
        <v>0</v>
      </c>
      <c r="J77" s="30">
        <v>3.44828</v>
      </c>
      <c r="K77" s="30">
        <v>0</v>
      </c>
      <c r="L77" s="30">
        <v>0</v>
      </c>
      <c r="M77" s="30">
        <v>0</v>
      </c>
      <c r="N77" s="30">
        <v>0</v>
      </c>
      <c r="O77" s="30">
        <v>0</v>
      </c>
      <c r="P77" s="30">
        <v>10.3448</v>
      </c>
      <c r="Q77" s="30">
        <v>0</v>
      </c>
      <c r="R77" s="30">
        <v>0</v>
      </c>
      <c r="S77" s="30">
        <v>0</v>
      </c>
      <c r="T77" s="30">
        <v>1.72414</v>
      </c>
      <c r="U77" s="30">
        <v>3.44828</v>
      </c>
      <c r="V77" s="30">
        <v>0</v>
      </c>
      <c r="W77" s="30">
        <v>0</v>
      </c>
      <c r="X77" s="30">
        <v>0</v>
      </c>
      <c r="Y77" s="30">
        <v>0</v>
      </c>
      <c r="Z77" s="30">
        <v>0</v>
      </c>
      <c r="AA77" s="30">
        <v>0</v>
      </c>
      <c r="AB77" s="30">
        <v>0</v>
      </c>
      <c r="AC77" s="30">
        <v>0</v>
      </c>
      <c r="AD77" s="30">
        <v>0</v>
      </c>
      <c r="AE77" s="30">
        <v>0</v>
      </c>
      <c r="AF77" s="30">
        <v>0</v>
      </c>
      <c r="AG77" s="30">
        <v>0</v>
      </c>
      <c r="AH77" s="30">
        <v>0</v>
      </c>
      <c r="AI77" s="30">
        <v>0</v>
      </c>
      <c r="AJ77" s="30">
        <v>0</v>
      </c>
      <c r="AK77" s="30">
        <v>0</v>
      </c>
      <c r="AL77" s="30">
        <v>0</v>
      </c>
      <c r="AM77" s="30">
        <v>0</v>
      </c>
      <c r="AN77" s="30">
        <v>0</v>
      </c>
      <c r="AO77" s="30">
        <v>0</v>
      </c>
      <c r="AP77" s="30">
        <v>0</v>
      </c>
      <c r="AQ77" s="30">
        <v>0</v>
      </c>
      <c r="AR77" s="30">
        <v>0</v>
      </c>
      <c r="AS77" s="30">
        <v>0</v>
      </c>
      <c r="AT77" s="30">
        <v>0</v>
      </c>
      <c r="AU77" s="30">
        <v>0</v>
      </c>
      <c r="AV77" s="30">
        <v>0</v>
      </c>
      <c r="AW77" s="30">
        <v>0</v>
      </c>
      <c r="AX77" s="30">
        <v>0</v>
      </c>
      <c r="AY77" s="30">
        <v>0</v>
      </c>
      <c r="AZ77" s="30">
        <v>0</v>
      </c>
      <c r="BA77" s="30">
        <v>0</v>
      </c>
      <c r="BB77" s="30">
        <v>0</v>
      </c>
      <c r="BC77" s="30">
        <v>0</v>
      </c>
      <c r="BD77" s="30">
        <v>0</v>
      </c>
    </row>
    <row r="78" spans="1:56">
      <c r="B78" s="2">
        <v>163</v>
      </c>
      <c r="C78" s="43">
        <v>588.5</v>
      </c>
      <c r="D78" s="30">
        <v>50.9434</v>
      </c>
      <c r="E78" s="30">
        <v>26.4151</v>
      </c>
      <c r="F78" s="30">
        <v>0</v>
      </c>
      <c r="G78" s="30">
        <v>1.88679</v>
      </c>
      <c r="H78" s="30">
        <v>0</v>
      </c>
      <c r="I78" s="30">
        <v>0</v>
      </c>
      <c r="J78" s="30">
        <v>7.54717</v>
      </c>
      <c r="K78" s="30">
        <v>0</v>
      </c>
      <c r="L78" s="30">
        <v>1.88679</v>
      </c>
      <c r="M78" s="30">
        <v>0</v>
      </c>
      <c r="N78" s="30">
        <v>0</v>
      </c>
      <c r="O78" s="30">
        <v>0</v>
      </c>
      <c r="P78" s="30">
        <v>7.54717</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1.88679</v>
      </c>
      <c r="AL78" s="30">
        <v>0</v>
      </c>
      <c r="AM78" s="30">
        <v>1.88679</v>
      </c>
      <c r="AN78" s="30">
        <v>0</v>
      </c>
      <c r="AO78" s="30">
        <v>0</v>
      </c>
      <c r="AP78" s="30">
        <v>0</v>
      </c>
      <c r="AQ78" s="30">
        <v>0</v>
      </c>
      <c r="AR78" s="30">
        <v>0</v>
      </c>
      <c r="AS78" s="30">
        <v>0</v>
      </c>
      <c r="AT78" s="30">
        <v>0</v>
      </c>
      <c r="AU78" s="30">
        <v>0</v>
      </c>
      <c r="AV78" s="30">
        <v>0</v>
      </c>
      <c r="AW78" s="30">
        <v>0</v>
      </c>
      <c r="AX78" s="30">
        <v>0</v>
      </c>
      <c r="AY78" s="30">
        <v>0</v>
      </c>
      <c r="AZ78" s="30">
        <v>0</v>
      </c>
      <c r="BA78" s="30">
        <v>0</v>
      </c>
      <c r="BB78" s="30">
        <v>0</v>
      </c>
      <c r="BC78" s="30">
        <v>0</v>
      </c>
      <c r="BD78" s="30">
        <v>0</v>
      </c>
    </row>
    <row r="79" spans="1:56">
      <c r="B79" s="2">
        <v>165</v>
      </c>
      <c r="C79" s="43">
        <v>586.5</v>
      </c>
      <c r="D79" s="30">
        <v>36</v>
      </c>
      <c r="E79" s="30">
        <v>28</v>
      </c>
      <c r="F79" s="30">
        <v>0</v>
      </c>
      <c r="G79" s="30">
        <v>0</v>
      </c>
      <c r="H79" s="30">
        <v>4</v>
      </c>
      <c r="I79" s="30">
        <v>2</v>
      </c>
      <c r="J79" s="30">
        <v>8</v>
      </c>
      <c r="K79" s="30">
        <v>0</v>
      </c>
      <c r="L79" s="30">
        <v>8</v>
      </c>
      <c r="M79" s="30">
        <v>0</v>
      </c>
      <c r="N79" s="30">
        <v>0</v>
      </c>
      <c r="O79" s="30">
        <v>0</v>
      </c>
      <c r="P79" s="30">
        <v>10</v>
      </c>
      <c r="Q79" s="30">
        <v>4</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0</v>
      </c>
      <c r="AN79" s="30">
        <v>0</v>
      </c>
      <c r="AO79" s="30">
        <v>0</v>
      </c>
      <c r="AP79" s="30">
        <v>0</v>
      </c>
      <c r="AQ79" s="30">
        <v>0</v>
      </c>
      <c r="AR79" s="30">
        <v>0</v>
      </c>
      <c r="AS79" s="30">
        <v>0</v>
      </c>
      <c r="AT79" s="30">
        <v>0</v>
      </c>
      <c r="AU79" s="30">
        <v>0</v>
      </c>
      <c r="AV79" s="30">
        <v>0</v>
      </c>
      <c r="AW79" s="30">
        <v>0</v>
      </c>
      <c r="AX79" s="30">
        <v>0</v>
      </c>
      <c r="AY79" s="30">
        <v>0</v>
      </c>
      <c r="AZ79" s="30">
        <v>0</v>
      </c>
      <c r="BA79" s="30">
        <v>0</v>
      </c>
      <c r="BB79" s="30">
        <v>0</v>
      </c>
      <c r="BC79" s="30">
        <v>0</v>
      </c>
      <c r="BD79" s="30">
        <v>0</v>
      </c>
    </row>
    <row r="80" spans="1:56">
      <c r="B80" s="2">
        <v>167</v>
      </c>
      <c r="C80" s="43">
        <v>584.5</v>
      </c>
      <c r="D80" s="30">
        <v>26</v>
      </c>
      <c r="E80" s="30">
        <v>26</v>
      </c>
      <c r="F80" s="30">
        <v>0</v>
      </c>
      <c r="G80" s="30">
        <v>0</v>
      </c>
      <c r="H80" s="30">
        <v>2</v>
      </c>
      <c r="I80" s="30">
        <v>2</v>
      </c>
      <c r="J80" s="30">
        <v>12</v>
      </c>
      <c r="K80" s="30">
        <v>0</v>
      </c>
      <c r="L80" s="30">
        <v>4</v>
      </c>
      <c r="M80" s="30">
        <v>0</v>
      </c>
      <c r="N80" s="30">
        <v>0</v>
      </c>
      <c r="O80" s="30">
        <v>2</v>
      </c>
      <c r="P80" s="30">
        <v>8</v>
      </c>
      <c r="Q80" s="30">
        <v>2</v>
      </c>
      <c r="R80" s="30">
        <v>4</v>
      </c>
      <c r="S80" s="30">
        <v>0</v>
      </c>
      <c r="T80" s="30">
        <v>4</v>
      </c>
      <c r="U80" s="30">
        <v>4</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4</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0">
        <v>0</v>
      </c>
      <c r="BB80" s="30">
        <v>0</v>
      </c>
      <c r="BC80" s="30">
        <v>0</v>
      </c>
      <c r="BD80" s="30">
        <v>0</v>
      </c>
    </row>
    <row r="81" spans="1:56">
      <c r="B81" s="2">
        <v>169</v>
      </c>
      <c r="C81" s="43">
        <v>582.5</v>
      </c>
      <c r="D81" s="30">
        <v>31.4815</v>
      </c>
      <c r="E81" s="30">
        <v>35.1852</v>
      </c>
      <c r="F81" s="30">
        <v>0</v>
      </c>
      <c r="G81" s="30">
        <v>0</v>
      </c>
      <c r="H81" s="30">
        <v>0</v>
      </c>
      <c r="I81" s="30">
        <v>1.85185</v>
      </c>
      <c r="J81" s="30">
        <v>5.55556</v>
      </c>
      <c r="K81" s="30">
        <v>0</v>
      </c>
      <c r="L81" s="30">
        <v>0</v>
      </c>
      <c r="M81" s="30">
        <v>1.85185</v>
      </c>
      <c r="N81" s="30">
        <v>1.85185</v>
      </c>
      <c r="O81" s="30">
        <v>0</v>
      </c>
      <c r="P81" s="30">
        <v>16.6667</v>
      </c>
      <c r="Q81" s="30">
        <v>0</v>
      </c>
      <c r="R81" s="30">
        <v>1.85185</v>
      </c>
      <c r="S81" s="30">
        <v>0</v>
      </c>
      <c r="T81" s="30">
        <v>0</v>
      </c>
      <c r="U81" s="30">
        <v>1.85185</v>
      </c>
      <c r="V81" s="30">
        <v>0</v>
      </c>
      <c r="W81" s="30">
        <v>0</v>
      </c>
      <c r="X81" s="30">
        <v>0</v>
      </c>
      <c r="Y81" s="30">
        <v>0</v>
      </c>
      <c r="Z81" s="30">
        <v>0</v>
      </c>
      <c r="AA81" s="30">
        <v>0</v>
      </c>
      <c r="AB81" s="30">
        <v>0</v>
      </c>
      <c r="AC81" s="30">
        <v>0</v>
      </c>
      <c r="AD81" s="30">
        <v>0</v>
      </c>
      <c r="AE81" s="30">
        <v>0</v>
      </c>
      <c r="AF81" s="30">
        <v>0</v>
      </c>
      <c r="AG81" s="30">
        <v>0</v>
      </c>
      <c r="AH81" s="30">
        <v>1.85185</v>
      </c>
      <c r="AI81" s="30">
        <v>0</v>
      </c>
      <c r="AJ81" s="30">
        <v>0</v>
      </c>
      <c r="AK81" s="30">
        <v>0</v>
      </c>
      <c r="AL81" s="30">
        <v>0</v>
      </c>
      <c r="AM81" s="30">
        <v>0</v>
      </c>
      <c r="AN81" s="30">
        <v>0</v>
      </c>
      <c r="AO81" s="30">
        <v>0</v>
      </c>
      <c r="AP81" s="30">
        <v>0</v>
      </c>
      <c r="AQ81" s="30">
        <v>0</v>
      </c>
      <c r="AR81" s="30">
        <v>0</v>
      </c>
      <c r="AS81" s="30">
        <v>0</v>
      </c>
      <c r="AT81" s="30">
        <v>0</v>
      </c>
      <c r="AU81" s="30">
        <v>0</v>
      </c>
      <c r="AV81" s="30">
        <v>0</v>
      </c>
      <c r="AW81" s="30">
        <v>0</v>
      </c>
      <c r="AX81" s="30">
        <v>0</v>
      </c>
      <c r="AY81" s="30">
        <v>0</v>
      </c>
      <c r="AZ81" s="30">
        <v>0</v>
      </c>
      <c r="BA81" s="30">
        <v>0</v>
      </c>
      <c r="BB81" s="30">
        <v>0</v>
      </c>
      <c r="BC81" s="30">
        <v>0</v>
      </c>
      <c r="BD81" s="30">
        <v>0</v>
      </c>
    </row>
    <row r="82" spans="1:56">
      <c r="B82" s="2">
        <v>171</v>
      </c>
      <c r="C82" s="43">
        <v>580.5</v>
      </c>
      <c r="D82" s="30">
        <v>34.6154</v>
      </c>
      <c r="E82" s="30">
        <v>36.5385</v>
      </c>
      <c r="F82" s="30">
        <v>0</v>
      </c>
      <c r="G82" s="30">
        <v>7.69231</v>
      </c>
      <c r="H82" s="30">
        <v>0</v>
      </c>
      <c r="I82" s="30">
        <v>0</v>
      </c>
      <c r="J82" s="30">
        <v>3.84615</v>
      </c>
      <c r="K82" s="30">
        <v>0</v>
      </c>
      <c r="L82" s="30">
        <v>0</v>
      </c>
      <c r="M82" s="30">
        <v>0</v>
      </c>
      <c r="N82" s="30">
        <v>1.92308</v>
      </c>
      <c r="O82" s="30">
        <v>0</v>
      </c>
      <c r="P82" s="30">
        <v>13.4615</v>
      </c>
      <c r="Q82" s="30">
        <v>0</v>
      </c>
      <c r="R82" s="30">
        <v>0</v>
      </c>
      <c r="S82" s="30">
        <v>0</v>
      </c>
      <c r="T82" s="30">
        <v>0</v>
      </c>
      <c r="U82" s="30">
        <v>1.92308</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row>
    <row r="83" spans="1:56">
      <c r="B83" s="2">
        <v>173</v>
      </c>
      <c r="C83" s="43">
        <v>578.5</v>
      </c>
      <c r="D83" s="30">
        <v>25.8621</v>
      </c>
      <c r="E83" s="30">
        <v>34.4828</v>
      </c>
      <c r="F83" s="30">
        <v>0</v>
      </c>
      <c r="G83" s="30">
        <v>6.89655</v>
      </c>
      <c r="H83" s="30">
        <v>0</v>
      </c>
      <c r="I83" s="30">
        <v>0</v>
      </c>
      <c r="J83" s="30">
        <v>3.44828</v>
      </c>
      <c r="K83" s="30">
        <v>0</v>
      </c>
      <c r="L83" s="30">
        <v>6.89655</v>
      </c>
      <c r="M83" s="30">
        <v>0</v>
      </c>
      <c r="N83" s="30">
        <v>0</v>
      </c>
      <c r="O83" s="30">
        <v>0</v>
      </c>
      <c r="P83" s="30">
        <v>12.069</v>
      </c>
      <c r="Q83" s="30">
        <v>0</v>
      </c>
      <c r="R83" s="30">
        <v>3.44828</v>
      </c>
      <c r="S83" s="30">
        <v>0</v>
      </c>
      <c r="T83" s="30">
        <v>1.72414</v>
      </c>
      <c r="U83" s="30">
        <v>1.72414</v>
      </c>
      <c r="V83" s="30">
        <v>0</v>
      </c>
      <c r="W83" s="30">
        <v>0</v>
      </c>
      <c r="X83" s="30">
        <v>0</v>
      </c>
      <c r="Y83" s="30">
        <v>0</v>
      </c>
      <c r="Z83" s="30">
        <v>0</v>
      </c>
      <c r="AA83" s="30">
        <v>0</v>
      </c>
      <c r="AB83" s="30">
        <v>0</v>
      </c>
      <c r="AC83" s="30">
        <v>0</v>
      </c>
      <c r="AD83" s="30">
        <v>0</v>
      </c>
      <c r="AE83" s="30">
        <v>0</v>
      </c>
      <c r="AF83" s="30">
        <v>1.72414</v>
      </c>
      <c r="AG83" s="30">
        <v>0</v>
      </c>
      <c r="AH83" s="30">
        <v>0</v>
      </c>
      <c r="AI83" s="30">
        <v>0</v>
      </c>
      <c r="AJ83" s="30">
        <v>0</v>
      </c>
      <c r="AK83" s="30">
        <v>1.72414</v>
      </c>
      <c r="AL83" s="30">
        <v>0</v>
      </c>
      <c r="AM83" s="30">
        <v>0</v>
      </c>
      <c r="AN83" s="30">
        <v>0</v>
      </c>
      <c r="AO83" s="30">
        <v>0</v>
      </c>
      <c r="AP83" s="30">
        <v>0</v>
      </c>
      <c r="AQ83" s="30">
        <v>0</v>
      </c>
      <c r="AR83" s="30">
        <v>0</v>
      </c>
      <c r="AS83" s="30">
        <v>0</v>
      </c>
      <c r="AT83" s="30">
        <v>0</v>
      </c>
      <c r="AU83" s="30">
        <v>0</v>
      </c>
      <c r="AV83" s="30">
        <v>0</v>
      </c>
      <c r="AW83" s="30">
        <v>0</v>
      </c>
      <c r="AX83" s="30">
        <v>0</v>
      </c>
      <c r="AY83" s="30">
        <v>0</v>
      </c>
      <c r="AZ83" s="30">
        <v>0</v>
      </c>
      <c r="BA83" s="30">
        <v>0</v>
      </c>
      <c r="BB83" s="30">
        <v>0</v>
      </c>
      <c r="BC83" s="30">
        <v>0</v>
      </c>
      <c r="BD83" s="30">
        <v>0</v>
      </c>
    </row>
    <row r="84" spans="1:56">
      <c r="B84" s="2">
        <v>175</v>
      </c>
      <c r="C84" s="43">
        <v>576.5</v>
      </c>
      <c r="D84" s="30">
        <v>49.0196</v>
      </c>
      <c r="E84" s="30">
        <v>17.6471</v>
      </c>
      <c r="F84" s="30">
        <v>1.96078</v>
      </c>
      <c r="G84" s="30">
        <v>1.96078</v>
      </c>
      <c r="H84" s="30">
        <v>0</v>
      </c>
      <c r="I84" s="30">
        <v>1.96078</v>
      </c>
      <c r="J84" s="30">
        <v>1.96078</v>
      </c>
      <c r="K84" s="30">
        <v>0</v>
      </c>
      <c r="L84" s="30">
        <v>3.92157</v>
      </c>
      <c r="M84" s="30">
        <v>0</v>
      </c>
      <c r="N84" s="30">
        <v>0</v>
      </c>
      <c r="O84" s="30">
        <v>0</v>
      </c>
      <c r="P84" s="30">
        <v>15.6863</v>
      </c>
      <c r="Q84" s="30">
        <v>0</v>
      </c>
      <c r="R84" s="30">
        <v>1.96078</v>
      </c>
      <c r="S84" s="30">
        <v>0</v>
      </c>
      <c r="T84" s="30">
        <v>0</v>
      </c>
      <c r="U84" s="30">
        <v>0</v>
      </c>
      <c r="V84" s="30">
        <v>0</v>
      </c>
      <c r="W84" s="30">
        <v>0</v>
      </c>
      <c r="X84" s="30">
        <v>0</v>
      </c>
      <c r="Y84" s="30">
        <v>0</v>
      </c>
      <c r="Z84" s="30">
        <v>0</v>
      </c>
      <c r="AA84" s="30">
        <v>0</v>
      </c>
      <c r="AB84" s="30">
        <v>0</v>
      </c>
      <c r="AC84" s="30">
        <v>0</v>
      </c>
      <c r="AD84" s="30">
        <v>0</v>
      </c>
      <c r="AE84" s="30">
        <v>0</v>
      </c>
      <c r="AF84" s="30">
        <v>1.96078</v>
      </c>
      <c r="AG84" s="30">
        <v>0</v>
      </c>
      <c r="AH84" s="30">
        <v>0</v>
      </c>
      <c r="AI84" s="30">
        <v>1.96078</v>
      </c>
      <c r="AJ84" s="30">
        <v>0</v>
      </c>
      <c r="AK84" s="30">
        <v>0</v>
      </c>
      <c r="AL84" s="30">
        <v>0</v>
      </c>
      <c r="AM84" s="30">
        <v>0</v>
      </c>
      <c r="AN84" s="30">
        <v>0</v>
      </c>
      <c r="AO84" s="30">
        <v>0</v>
      </c>
      <c r="AP84" s="30">
        <v>0</v>
      </c>
      <c r="AQ84" s="30">
        <v>0</v>
      </c>
      <c r="AR84" s="30">
        <v>0</v>
      </c>
      <c r="AS84" s="30">
        <v>0</v>
      </c>
      <c r="AT84" s="30">
        <v>0</v>
      </c>
      <c r="AU84" s="30">
        <v>0</v>
      </c>
      <c r="AV84" s="30">
        <v>0</v>
      </c>
      <c r="AW84" s="30">
        <v>0</v>
      </c>
      <c r="AX84" s="30">
        <v>0</v>
      </c>
      <c r="AY84" s="30">
        <v>0</v>
      </c>
      <c r="AZ84" s="30">
        <v>0</v>
      </c>
      <c r="BA84" s="30">
        <v>0</v>
      </c>
      <c r="BB84" s="30">
        <v>0</v>
      </c>
      <c r="BC84" s="30">
        <v>0</v>
      </c>
      <c r="BD84" s="30">
        <v>0</v>
      </c>
    </row>
    <row r="85" spans="1:56">
      <c r="B85" s="2">
        <v>177</v>
      </c>
      <c r="C85" s="43">
        <v>574.5</v>
      </c>
      <c r="D85" s="30">
        <v>56.6038</v>
      </c>
      <c r="E85" s="30">
        <v>7.54717</v>
      </c>
      <c r="F85" s="30">
        <v>1.88679</v>
      </c>
      <c r="G85" s="30">
        <v>0</v>
      </c>
      <c r="H85" s="30">
        <v>1.88679</v>
      </c>
      <c r="I85" s="30">
        <v>0</v>
      </c>
      <c r="J85" s="30">
        <v>5.66038</v>
      </c>
      <c r="K85" s="30">
        <v>0</v>
      </c>
      <c r="L85" s="30">
        <v>5.66038</v>
      </c>
      <c r="M85" s="30">
        <v>0</v>
      </c>
      <c r="N85" s="30">
        <v>0</v>
      </c>
      <c r="O85" s="30">
        <v>0</v>
      </c>
      <c r="P85" s="30">
        <v>13.2075</v>
      </c>
      <c r="Q85" s="30">
        <v>0</v>
      </c>
      <c r="R85" s="30">
        <v>3.77358</v>
      </c>
      <c r="S85" s="30">
        <v>0</v>
      </c>
      <c r="T85" s="30">
        <v>0</v>
      </c>
      <c r="U85" s="30">
        <v>1.88679</v>
      </c>
      <c r="V85" s="30">
        <v>0</v>
      </c>
      <c r="W85" s="30">
        <v>0</v>
      </c>
      <c r="X85" s="30">
        <v>0</v>
      </c>
      <c r="Y85" s="30">
        <v>0</v>
      </c>
      <c r="Z85" s="30">
        <v>0</v>
      </c>
      <c r="AA85" s="30">
        <v>0</v>
      </c>
      <c r="AB85" s="30">
        <v>0</v>
      </c>
      <c r="AC85" s="30">
        <v>0</v>
      </c>
      <c r="AD85" s="30">
        <v>0</v>
      </c>
      <c r="AE85" s="30">
        <v>0</v>
      </c>
      <c r="AF85" s="30">
        <v>0</v>
      </c>
      <c r="AG85" s="30">
        <v>0</v>
      </c>
      <c r="AH85" s="30">
        <v>0</v>
      </c>
      <c r="AI85" s="30">
        <v>0</v>
      </c>
      <c r="AJ85" s="30">
        <v>0</v>
      </c>
      <c r="AK85" s="30">
        <v>1.88679</v>
      </c>
      <c r="AL85" s="30">
        <v>0</v>
      </c>
      <c r="AM85" s="30">
        <v>0</v>
      </c>
      <c r="AN85" s="30">
        <v>0</v>
      </c>
      <c r="AO85" s="30">
        <v>0</v>
      </c>
      <c r="AP85" s="30">
        <v>0</v>
      </c>
      <c r="AQ85" s="30">
        <v>0</v>
      </c>
      <c r="AR85" s="30">
        <v>0</v>
      </c>
      <c r="AS85" s="30">
        <v>0</v>
      </c>
      <c r="AT85" s="30">
        <v>0</v>
      </c>
      <c r="AU85" s="30">
        <v>0</v>
      </c>
      <c r="AV85" s="30">
        <v>0</v>
      </c>
      <c r="AW85" s="30">
        <v>0</v>
      </c>
      <c r="AX85" s="30">
        <v>0</v>
      </c>
      <c r="AY85" s="30">
        <v>0</v>
      </c>
      <c r="AZ85" s="30">
        <v>0</v>
      </c>
      <c r="BA85" s="30">
        <v>0</v>
      </c>
      <c r="BB85" s="30">
        <v>0</v>
      </c>
      <c r="BC85" s="30">
        <v>0</v>
      </c>
      <c r="BD85" s="30">
        <v>0</v>
      </c>
    </row>
    <row r="86" spans="1:56">
      <c r="B86" s="2">
        <v>179</v>
      </c>
      <c r="C86" s="43">
        <v>572.5</v>
      </c>
      <c r="D86" s="30">
        <v>48.1481</v>
      </c>
      <c r="E86" s="30">
        <v>20.3704</v>
      </c>
      <c r="F86" s="30">
        <v>0</v>
      </c>
      <c r="G86" s="30">
        <v>1.85185</v>
      </c>
      <c r="H86" s="30">
        <v>0</v>
      </c>
      <c r="I86" s="30">
        <v>0</v>
      </c>
      <c r="J86" s="30">
        <v>5.55556</v>
      </c>
      <c r="K86" s="30">
        <v>3.7037</v>
      </c>
      <c r="L86" s="30">
        <v>7.40741</v>
      </c>
      <c r="M86" s="30">
        <v>0</v>
      </c>
      <c r="N86" s="30">
        <v>0</v>
      </c>
      <c r="O86" s="30">
        <v>0</v>
      </c>
      <c r="P86" s="30">
        <v>7.40741</v>
      </c>
      <c r="Q86" s="30">
        <v>0</v>
      </c>
      <c r="R86" s="30">
        <v>0</v>
      </c>
      <c r="S86" s="30">
        <v>0</v>
      </c>
      <c r="T86" s="30">
        <v>3.7037</v>
      </c>
      <c r="U86" s="30">
        <v>0</v>
      </c>
      <c r="V86" s="30">
        <v>0</v>
      </c>
      <c r="W86" s="30">
        <v>0</v>
      </c>
      <c r="X86" s="30">
        <v>0</v>
      </c>
      <c r="Y86" s="30">
        <v>0</v>
      </c>
      <c r="Z86" s="30">
        <v>0</v>
      </c>
      <c r="AA86" s="30">
        <v>0</v>
      </c>
      <c r="AB86" s="30">
        <v>0</v>
      </c>
      <c r="AC86" s="30">
        <v>0</v>
      </c>
      <c r="AD86" s="30">
        <v>0</v>
      </c>
      <c r="AE86" s="30">
        <v>0</v>
      </c>
      <c r="AF86" s="30">
        <v>0</v>
      </c>
      <c r="AG86" s="30">
        <v>0</v>
      </c>
      <c r="AH86" s="30">
        <v>0</v>
      </c>
      <c r="AI86" s="30">
        <v>0</v>
      </c>
      <c r="AJ86" s="30">
        <v>0</v>
      </c>
      <c r="AK86" s="30">
        <v>0</v>
      </c>
      <c r="AL86" s="30">
        <v>0</v>
      </c>
      <c r="AM86" s="30">
        <v>0</v>
      </c>
      <c r="AN86" s="30">
        <v>0</v>
      </c>
      <c r="AO86" s="30">
        <v>1.85185</v>
      </c>
      <c r="AP86" s="30">
        <v>0</v>
      </c>
      <c r="AQ86" s="30">
        <v>0</v>
      </c>
      <c r="AR86" s="30">
        <v>0</v>
      </c>
      <c r="AS86" s="30">
        <v>0</v>
      </c>
      <c r="AT86" s="30">
        <v>0</v>
      </c>
      <c r="AU86" s="30">
        <v>0</v>
      </c>
      <c r="AV86" s="30">
        <v>0</v>
      </c>
      <c r="AW86" s="30">
        <v>0</v>
      </c>
      <c r="AX86" s="30">
        <v>0</v>
      </c>
      <c r="AY86" s="30">
        <v>0</v>
      </c>
      <c r="AZ86" s="30">
        <v>0</v>
      </c>
      <c r="BA86" s="30">
        <v>0</v>
      </c>
      <c r="BB86" s="30">
        <v>0</v>
      </c>
      <c r="BC86" s="30">
        <v>0</v>
      </c>
      <c r="BD86" s="30">
        <v>0</v>
      </c>
    </row>
    <row r="87" spans="1:56">
      <c r="B87" s="2">
        <v>181</v>
      </c>
      <c r="C87" s="43">
        <v>570.5</v>
      </c>
      <c r="D87" s="30">
        <v>21.5686</v>
      </c>
      <c r="E87" s="30">
        <v>47.0588</v>
      </c>
      <c r="F87" s="30">
        <v>1.96078</v>
      </c>
      <c r="G87" s="30">
        <v>1.96078</v>
      </c>
      <c r="H87" s="30">
        <v>0</v>
      </c>
      <c r="I87" s="30">
        <v>0</v>
      </c>
      <c r="J87" s="30">
        <v>5.88235</v>
      </c>
      <c r="K87" s="30">
        <v>3.92157</v>
      </c>
      <c r="L87" s="30">
        <v>0</v>
      </c>
      <c r="M87" s="30">
        <v>0</v>
      </c>
      <c r="N87" s="30">
        <v>0</v>
      </c>
      <c r="O87" s="30">
        <v>1.96078</v>
      </c>
      <c r="P87" s="30">
        <v>7.84314</v>
      </c>
      <c r="Q87" s="30">
        <v>0</v>
      </c>
      <c r="R87" s="30">
        <v>3.92157</v>
      </c>
      <c r="S87" s="30">
        <v>0</v>
      </c>
      <c r="T87" s="30">
        <v>0</v>
      </c>
      <c r="U87" s="30">
        <v>0</v>
      </c>
      <c r="V87" s="30">
        <v>0</v>
      </c>
      <c r="W87" s="30">
        <v>0</v>
      </c>
      <c r="X87" s="30">
        <v>0</v>
      </c>
      <c r="Y87" s="30">
        <v>0</v>
      </c>
      <c r="Z87" s="30">
        <v>0</v>
      </c>
      <c r="AA87" s="30">
        <v>0</v>
      </c>
      <c r="AB87" s="30">
        <v>0</v>
      </c>
      <c r="AC87" s="30">
        <v>0</v>
      </c>
      <c r="AD87" s="30">
        <v>0</v>
      </c>
      <c r="AE87" s="30">
        <v>0</v>
      </c>
      <c r="AF87" s="30">
        <v>0</v>
      </c>
      <c r="AG87" s="30">
        <v>1.96078</v>
      </c>
      <c r="AH87" s="30">
        <v>0</v>
      </c>
      <c r="AI87" s="30">
        <v>0</v>
      </c>
      <c r="AJ87" s="30">
        <v>0</v>
      </c>
      <c r="AK87" s="30">
        <v>0</v>
      </c>
      <c r="AL87" s="30">
        <v>0</v>
      </c>
      <c r="AM87" s="30">
        <v>0</v>
      </c>
      <c r="AN87" s="30">
        <v>1.96078</v>
      </c>
      <c r="AO87" s="30">
        <v>0</v>
      </c>
      <c r="AP87" s="30">
        <v>0</v>
      </c>
      <c r="AQ87" s="30">
        <v>0</v>
      </c>
      <c r="AR87" s="30">
        <v>0</v>
      </c>
      <c r="AS87" s="30">
        <v>0</v>
      </c>
      <c r="AT87" s="30">
        <v>0</v>
      </c>
      <c r="AU87" s="30">
        <v>0</v>
      </c>
      <c r="AV87" s="30">
        <v>0</v>
      </c>
      <c r="AW87" s="30">
        <v>0</v>
      </c>
      <c r="AX87" s="30">
        <v>0</v>
      </c>
      <c r="AY87" s="30">
        <v>0</v>
      </c>
      <c r="AZ87" s="30">
        <v>0</v>
      </c>
      <c r="BA87" s="30">
        <v>0</v>
      </c>
      <c r="BB87" s="30">
        <v>0</v>
      </c>
      <c r="BC87" s="30">
        <v>0</v>
      </c>
      <c r="BD87" s="30">
        <v>0</v>
      </c>
    </row>
    <row r="88" spans="1:56">
      <c r="B88" s="2">
        <v>183</v>
      </c>
      <c r="C88" s="43">
        <v>568.5</v>
      </c>
      <c r="D88" s="30">
        <v>35.8491</v>
      </c>
      <c r="E88" s="30">
        <v>43.3962</v>
      </c>
      <c r="F88" s="30">
        <v>0</v>
      </c>
      <c r="G88" s="30">
        <v>0</v>
      </c>
      <c r="H88" s="30">
        <v>0</v>
      </c>
      <c r="I88" s="30">
        <v>1.88679</v>
      </c>
      <c r="J88" s="30">
        <v>5.66038</v>
      </c>
      <c r="K88" s="30">
        <v>0</v>
      </c>
      <c r="L88" s="30">
        <v>1.88679</v>
      </c>
      <c r="M88" s="30">
        <v>0</v>
      </c>
      <c r="N88" s="30">
        <v>0</v>
      </c>
      <c r="O88" s="30">
        <v>1.88679</v>
      </c>
      <c r="P88" s="30">
        <v>3.77358</v>
      </c>
      <c r="Q88" s="30">
        <v>0</v>
      </c>
      <c r="R88" s="30">
        <v>0</v>
      </c>
      <c r="S88" s="30">
        <v>0</v>
      </c>
      <c r="T88" s="30">
        <v>1.88679</v>
      </c>
      <c r="U88" s="30">
        <v>3.77358</v>
      </c>
      <c r="V88" s="30">
        <v>0</v>
      </c>
      <c r="W88" s="30">
        <v>0</v>
      </c>
      <c r="X88" s="30">
        <v>0</v>
      </c>
      <c r="Y88" s="30">
        <v>0</v>
      </c>
      <c r="Z88" s="30">
        <v>0</v>
      </c>
      <c r="AA88" s="30">
        <v>0</v>
      </c>
      <c r="AB88" s="30">
        <v>0</v>
      </c>
      <c r="AC88" s="30">
        <v>0</v>
      </c>
      <c r="AD88" s="30">
        <v>0</v>
      </c>
      <c r="AE88" s="30">
        <v>0</v>
      </c>
      <c r="AF88" s="30">
        <v>0</v>
      </c>
      <c r="AG88" s="30">
        <v>0</v>
      </c>
      <c r="AH88" s="30">
        <v>0</v>
      </c>
      <c r="AI88" s="30">
        <v>0</v>
      </c>
      <c r="AJ88" s="30">
        <v>0</v>
      </c>
      <c r="AK88" s="30">
        <v>0</v>
      </c>
      <c r="AL88" s="30">
        <v>0</v>
      </c>
      <c r="AM88" s="30">
        <v>0</v>
      </c>
      <c r="AN88" s="30">
        <v>0</v>
      </c>
      <c r="AO88" s="30">
        <v>0</v>
      </c>
      <c r="AP88" s="30">
        <v>0</v>
      </c>
      <c r="AQ88" s="30">
        <v>0</v>
      </c>
      <c r="AR88" s="30">
        <v>0</v>
      </c>
      <c r="AS88" s="30">
        <v>0</v>
      </c>
      <c r="AT88" s="30">
        <v>0</v>
      </c>
      <c r="AU88" s="30">
        <v>0</v>
      </c>
      <c r="AV88" s="30">
        <v>0</v>
      </c>
      <c r="AW88" s="30">
        <v>0</v>
      </c>
      <c r="AX88" s="30">
        <v>0</v>
      </c>
      <c r="AY88" s="30">
        <v>0</v>
      </c>
      <c r="AZ88" s="30">
        <v>0</v>
      </c>
      <c r="BA88" s="30">
        <v>0</v>
      </c>
      <c r="BB88" s="30">
        <v>0</v>
      </c>
      <c r="BC88" s="30">
        <v>0</v>
      </c>
      <c r="BD88" s="30">
        <v>0</v>
      </c>
    </row>
    <row r="89" spans="1:56">
      <c r="B89" s="2">
        <v>185</v>
      </c>
      <c r="C89" s="43">
        <v>566.5</v>
      </c>
      <c r="D89" s="30">
        <v>27.7778</v>
      </c>
      <c r="E89" s="30">
        <v>46.2963</v>
      </c>
      <c r="F89" s="30">
        <v>0</v>
      </c>
      <c r="G89" s="30">
        <v>3.7037</v>
      </c>
      <c r="H89" s="30">
        <v>0</v>
      </c>
      <c r="I89" s="30">
        <v>0</v>
      </c>
      <c r="J89" s="30">
        <v>1.85185</v>
      </c>
      <c r="K89" s="30">
        <v>0</v>
      </c>
      <c r="L89" s="30">
        <v>0</v>
      </c>
      <c r="M89" s="30">
        <v>0</v>
      </c>
      <c r="N89" s="30">
        <v>0</v>
      </c>
      <c r="O89" s="30">
        <v>0</v>
      </c>
      <c r="P89" s="30">
        <v>12.963</v>
      </c>
      <c r="Q89" s="30">
        <v>1.85185</v>
      </c>
      <c r="R89" s="30">
        <v>0</v>
      </c>
      <c r="S89" s="30">
        <v>0</v>
      </c>
      <c r="T89" s="30">
        <v>0</v>
      </c>
      <c r="U89" s="30">
        <v>0</v>
      </c>
      <c r="V89" s="30">
        <v>0</v>
      </c>
      <c r="W89" s="30">
        <v>0</v>
      </c>
      <c r="X89" s="30">
        <v>0</v>
      </c>
      <c r="Y89" s="30">
        <v>0</v>
      </c>
      <c r="Z89" s="30">
        <v>0</v>
      </c>
      <c r="AA89" s="30">
        <v>0</v>
      </c>
      <c r="AB89" s="30">
        <v>0</v>
      </c>
      <c r="AC89" s="30">
        <v>0</v>
      </c>
      <c r="AD89" s="30">
        <v>0</v>
      </c>
      <c r="AE89" s="30">
        <v>0</v>
      </c>
      <c r="AF89" s="30">
        <v>0</v>
      </c>
      <c r="AG89" s="30">
        <v>0</v>
      </c>
      <c r="AH89" s="30">
        <v>1.85185</v>
      </c>
      <c r="AI89" s="30">
        <v>0</v>
      </c>
      <c r="AJ89" s="30">
        <v>0</v>
      </c>
      <c r="AK89" s="30">
        <v>1.85185</v>
      </c>
      <c r="AL89" s="30">
        <v>0</v>
      </c>
      <c r="AM89" s="30">
        <v>1.85185</v>
      </c>
      <c r="AN89" s="30">
        <v>0</v>
      </c>
      <c r="AO89" s="30">
        <v>0</v>
      </c>
      <c r="AP89" s="30">
        <v>0</v>
      </c>
      <c r="AQ89" s="30">
        <v>0</v>
      </c>
      <c r="AR89" s="30">
        <v>0</v>
      </c>
      <c r="AS89" s="30">
        <v>0</v>
      </c>
      <c r="AT89" s="30">
        <v>0</v>
      </c>
      <c r="AU89" s="30">
        <v>0</v>
      </c>
      <c r="AV89" s="30">
        <v>0</v>
      </c>
      <c r="AW89" s="30">
        <v>0</v>
      </c>
      <c r="AX89" s="30">
        <v>0</v>
      </c>
      <c r="AY89" s="30">
        <v>0</v>
      </c>
      <c r="AZ89" s="30">
        <v>0</v>
      </c>
      <c r="BA89" s="30">
        <v>0</v>
      </c>
      <c r="BB89" s="30">
        <v>0</v>
      </c>
      <c r="BC89" s="30">
        <v>0</v>
      </c>
      <c r="BD89" s="30">
        <v>0</v>
      </c>
    </row>
    <row r="90" spans="1:56">
      <c r="B90" s="2">
        <v>187</v>
      </c>
      <c r="C90" s="43">
        <v>564.5</v>
      </c>
      <c r="D90" s="30">
        <v>15.6863</v>
      </c>
      <c r="E90" s="30">
        <v>21.5686</v>
      </c>
      <c r="F90" s="30">
        <v>0</v>
      </c>
      <c r="G90" s="30">
        <v>0</v>
      </c>
      <c r="H90" s="30">
        <v>0</v>
      </c>
      <c r="I90" s="30">
        <v>0</v>
      </c>
      <c r="J90" s="30">
        <v>5.88235</v>
      </c>
      <c r="K90" s="30">
        <v>0</v>
      </c>
      <c r="L90" s="30">
        <v>1.96078</v>
      </c>
      <c r="M90" s="30">
        <v>0</v>
      </c>
      <c r="N90" s="30">
        <v>0</v>
      </c>
      <c r="O90" s="30">
        <v>0</v>
      </c>
      <c r="P90" s="30">
        <v>29.4118</v>
      </c>
      <c r="Q90" s="30">
        <v>0</v>
      </c>
      <c r="R90" s="30">
        <v>0</v>
      </c>
      <c r="S90" s="30">
        <v>0</v>
      </c>
      <c r="T90" s="30">
        <v>1.96078</v>
      </c>
      <c r="U90" s="30">
        <v>7.84314</v>
      </c>
      <c r="V90" s="30">
        <v>0</v>
      </c>
      <c r="W90" s="30">
        <v>0</v>
      </c>
      <c r="X90" s="30">
        <v>0</v>
      </c>
      <c r="Y90" s="30">
        <v>0</v>
      </c>
      <c r="Z90" s="30">
        <v>0</v>
      </c>
      <c r="AA90" s="30">
        <v>0</v>
      </c>
      <c r="AB90" s="30">
        <v>0</v>
      </c>
      <c r="AC90" s="30">
        <v>0</v>
      </c>
      <c r="AD90" s="30">
        <v>0</v>
      </c>
      <c r="AE90" s="30">
        <v>0</v>
      </c>
      <c r="AF90" s="30">
        <v>3.92157</v>
      </c>
      <c r="AG90" s="30">
        <v>0</v>
      </c>
      <c r="AH90" s="30">
        <v>1.96078</v>
      </c>
      <c r="AI90" s="30">
        <v>0</v>
      </c>
      <c r="AJ90" s="30">
        <v>0</v>
      </c>
      <c r="AK90" s="30">
        <v>9.80392</v>
      </c>
      <c r="AL90" s="30">
        <v>0</v>
      </c>
      <c r="AM90" s="30">
        <v>0</v>
      </c>
      <c r="AN90" s="30">
        <v>0</v>
      </c>
      <c r="AO90" s="30">
        <v>0</v>
      </c>
      <c r="AP90" s="30">
        <v>0</v>
      </c>
      <c r="AQ90" s="30">
        <v>0</v>
      </c>
      <c r="AR90" s="30">
        <v>0</v>
      </c>
      <c r="AS90" s="30">
        <v>0</v>
      </c>
      <c r="AT90" s="30">
        <v>0</v>
      </c>
      <c r="AU90" s="30">
        <v>0</v>
      </c>
      <c r="AV90" s="30">
        <v>0</v>
      </c>
      <c r="AW90" s="30">
        <v>0</v>
      </c>
      <c r="AX90" s="30">
        <v>0</v>
      </c>
      <c r="AY90" s="30">
        <v>0</v>
      </c>
      <c r="AZ90" s="30">
        <v>0</v>
      </c>
      <c r="BA90" s="30">
        <v>0</v>
      </c>
      <c r="BB90" s="30">
        <v>0</v>
      </c>
      <c r="BC90" s="30">
        <v>0</v>
      </c>
      <c r="BD90" s="30">
        <v>0</v>
      </c>
    </row>
    <row r="91" spans="1:56">
      <c r="B91" s="2">
        <v>189</v>
      </c>
      <c r="C91" s="43">
        <v>562.5</v>
      </c>
      <c r="D91" s="30">
        <v>9.09091</v>
      </c>
      <c r="E91" s="30">
        <v>29.5455</v>
      </c>
      <c r="F91" s="30">
        <v>0</v>
      </c>
      <c r="G91" s="30">
        <v>9.09091</v>
      </c>
      <c r="H91" s="30">
        <v>0</v>
      </c>
      <c r="I91" s="30">
        <v>0</v>
      </c>
      <c r="J91" s="30">
        <v>9.09091</v>
      </c>
      <c r="K91" s="30">
        <v>0</v>
      </c>
      <c r="L91" s="30">
        <v>0</v>
      </c>
      <c r="M91" s="30">
        <v>0</v>
      </c>
      <c r="N91" s="30">
        <v>0</v>
      </c>
      <c r="O91" s="30">
        <v>2.27273</v>
      </c>
      <c r="P91" s="30">
        <v>31.8182</v>
      </c>
      <c r="Q91" s="30">
        <v>0</v>
      </c>
      <c r="R91" s="30">
        <v>4.54545</v>
      </c>
      <c r="S91" s="30">
        <v>0</v>
      </c>
      <c r="T91" s="30">
        <v>0</v>
      </c>
      <c r="U91" s="30">
        <v>0</v>
      </c>
      <c r="V91" s="30">
        <v>0</v>
      </c>
      <c r="W91" s="30">
        <v>0</v>
      </c>
      <c r="X91" s="30">
        <v>0</v>
      </c>
      <c r="Y91" s="30">
        <v>0</v>
      </c>
      <c r="Z91" s="30">
        <v>0</v>
      </c>
      <c r="AA91" s="30">
        <v>0</v>
      </c>
      <c r="AB91" s="30">
        <v>0</v>
      </c>
      <c r="AC91" s="30">
        <v>0</v>
      </c>
      <c r="AD91" s="30">
        <v>0</v>
      </c>
      <c r="AE91" s="30">
        <v>0</v>
      </c>
      <c r="AF91" s="30">
        <v>0</v>
      </c>
      <c r="AG91" s="30">
        <v>0</v>
      </c>
      <c r="AH91" s="30">
        <v>0</v>
      </c>
      <c r="AI91" s="30">
        <v>0</v>
      </c>
      <c r="AJ91" s="30">
        <v>0</v>
      </c>
      <c r="AK91" s="30">
        <v>2.27273</v>
      </c>
      <c r="AL91" s="30">
        <v>2.27273</v>
      </c>
      <c r="AM91" s="30">
        <v>0</v>
      </c>
      <c r="AN91" s="30">
        <v>0</v>
      </c>
      <c r="AO91" s="30">
        <v>0</v>
      </c>
      <c r="AP91" s="30">
        <v>0</v>
      </c>
      <c r="AQ91" s="30">
        <v>0</v>
      </c>
      <c r="AR91" s="30">
        <v>0</v>
      </c>
      <c r="AS91" s="30">
        <v>0</v>
      </c>
      <c r="AT91" s="30">
        <v>0</v>
      </c>
      <c r="AU91" s="30">
        <v>0</v>
      </c>
      <c r="AV91" s="30">
        <v>0</v>
      </c>
      <c r="AW91" s="30">
        <v>0</v>
      </c>
      <c r="AX91" s="30">
        <v>0</v>
      </c>
      <c r="AY91" s="30">
        <v>0</v>
      </c>
      <c r="AZ91" s="30">
        <v>0</v>
      </c>
      <c r="BA91" s="30">
        <v>0</v>
      </c>
      <c r="BB91" s="30">
        <v>0</v>
      </c>
      <c r="BC91" s="30">
        <v>0</v>
      </c>
      <c r="BD91" s="30">
        <v>0</v>
      </c>
    </row>
    <row r="92" spans="1:56">
      <c r="B92" s="2">
        <v>191</v>
      </c>
      <c r="C92" s="43">
        <v>560.5</v>
      </c>
      <c r="D92" s="30">
        <v>53.8462</v>
      </c>
      <c r="E92" s="30">
        <v>17.3077</v>
      </c>
      <c r="F92" s="30">
        <v>0</v>
      </c>
      <c r="G92" s="30">
        <v>0</v>
      </c>
      <c r="H92" s="30">
        <v>0</v>
      </c>
      <c r="I92" s="30">
        <v>0</v>
      </c>
      <c r="J92" s="30">
        <v>7.69231</v>
      </c>
      <c r="K92" s="30">
        <v>0</v>
      </c>
      <c r="L92" s="30">
        <v>0</v>
      </c>
      <c r="M92" s="30">
        <v>0</v>
      </c>
      <c r="N92" s="30">
        <v>0</v>
      </c>
      <c r="O92" s="30">
        <v>1.92308</v>
      </c>
      <c r="P92" s="30">
        <v>13.4615</v>
      </c>
      <c r="Q92" s="30">
        <v>0</v>
      </c>
      <c r="R92" s="30">
        <v>0</v>
      </c>
      <c r="S92" s="30">
        <v>0</v>
      </c>
      <c r="T92" s="30">
        <v>0</v>
      </c>
      <c r="U92" s="30">
        <v>3.84615</v>
      </c>
      <c r="V92" s="30">
        <v>0</v>
      </c>
      <c r="W92" s="30">
        <v>0</v>
      </c>
      <c r="X92" s="30">
        <v>0</v>
      </c>
      <c r="Y92" s="30">
        <v>1.92308</v>
      </c>
      <c r="Z92" s="30">
        <v>0</v>
      </c>
      <c r="AA92" s="30">
        <v>0</v>
      </c>
      <c r="AB92" s="30">
        <v>0</v>
      </c>
      <c r="AC92" s="30">
        <v>0</v>
      </c>
      <c r="AD92" s="30">
        <v>0</v>
      </c>
      <c r="AE92" s="30">
        <v>0</v>
      </c>
      <c r="AF92" s="30">
        <v>0</v>
      </c>
      <c r="AG92" s="30">
        <v>0</v>
      </c>
      <c r="AH92" s="30">
        <v>0</v>
      </c>
      <c r="AI92" s="30">
        <v>0</v>
      </c>
      <c r="AJ92" s="30">
        <v>0</v>
      </c>
      <c r="AK92" s="30">
        <v>0</v>
      </c>
      <c r="AL92" s="30">
        <v>0</v>
      </c>
      <c r="AM92" s="30">
        <v>0</v>
      </c>
      <c r="AN92" s="30">
        <v>0</v>
      </c>
      <c r="AO92" s="30">
        <v>0</v>
      </c>
      <c r="AP92" s="30">
        <v>0</v>
      </c>
      <c r="AQ92" s="30">
        <v>0</v>
      </c>
      <c r="AR92" s="30">
        <v>0</v>
      </c>
      <c r="AS92" s="30">
        <v>0</v>
      </c>
      <c r="AT92" s="30">
        <v>0</v>
      </c>
      <c r="AU92" s="30">
        <v>0</v>
      </c>
      <c r="AV92" s="30">
        <v>0</v>
      </c>
      <c r="AW92" s="30">
        <v>0</v>
      </c>
      <c r="AX92" s="30">
        <v>0</v>
      </c>
      <c r="AY92" s="30">
        <v>0</v>
      </c>
      <c r="AZ92" s="30">
        <v>0</v>
      </c>
      <c r="BA92" s="30">
        <v>0</v>
      </c>
      <c r="BB92" s="30">
        <v>0</v>
      </c>
      <c r="BC92" s="30">
        <v>0</v>
      </c>
      <c r="BD92" s="30">
        <v>0</v>
      </c>
    </row>
    <row r="93" spans="1:56">
      <c r="B93" s="2">
        <v>193</v>
      </c>
      <c r="C93" s="43">
        <v>558.5</v>
      </c>
      <c r="D93" s="30">
        <v>35.2941</v>
      </c>
      <c r="E93" s="30">
        <v>29.4118</v>
      </c>
      <c r="F93" s="30">
        <v>1.96078</v>
      </c>
      <c r="G93" s="30">
        <v>1.96078</v>
      </c>
      <c r="H93" s="30">
        <v>0</v>
      </c>
      <c r="I93" s="30">
        <v>0</v>
      </c>
      <c r="J93" s="30">
        <v>11.7647</v>
      </c>
      <c r="K93" s="30">
        <v>0</v>
      </c>
      <c r="L93" s="30">
        <v>0</v>
      </c>
      <c r="M93" s="30">
        <v>0</v>
      </c>
      <c r="N93" s="30">
        <v>0</v>
      </c>
      <c r="O93" s="30">
        <v>1.96078</v>
      </c>
      <c r="P93" s="30">
        <v>7.84314</v>
      </c>
      <c r="Q93" s="30">
        <v>0</v>
      </c>
      <c r="R93" s="30">
        <v>3.92157</v>
      </c>
      <c r="S93" s="30">
        <v>0</v>
      </c>
      <c r="T93" s="30">
        <v>0</v>
      </c>
      <c r="U93" s="30">
        <v>1.96078</v>
      </c>
      <c r="V93" s="30">
        <v>0</v>
      </c>
      <c r="W93" s="30">
        <v>0</v>
      </c>
      <c r="X93" s="30">
        <v>0</v>
      </c>
      <c r="Y93" s="30">
        <v>0</v>
      </c>
      <c r="Z93" s="30">
        <v>0</v>
      </c>
      <c r="AA93" s="30">
        <v>0</v>
      </c>
      <c r="AB93" s="30">
        <v>0</v>
      </c>
      <c r="AC93" s="30">
        <v>0</v>
      </c>
      <c r="AD93" s="30">
        <v>0</v>
      </c>
      <c r="AE93" s="30">
        <v>0</v>
      </c>
      <c r="AF93" s="30">
        <v>0</v>
      </c>
      <c r="AG93" s="30">
        <v>0</v>
      </c>
      <c r="AH93" s="30">
        <v>0</v>
      </c>
      <c r="AI93" s="30">
        <v>1.96078</v>
      </c>
      <c r="AJ93" s="30">
        <v>0</v>
      </c>
      <c r="AK93" s="30">
        <v>1.96078</v>
      </c>
      <c r="AL93" s="30">
        <v>0</v>
      </c>
      <c r="AM93" s="30">
        <v>0</v>
      </c>
      <c r="AN93" s="30">
        <v>0</v>
      </c>
      <c r="AO93" s="30">
        <v>0</v>
      </c>
      <c r="AP93" s="30">
        <v>0</v>
      </c>
      <c r="AQ93" s="30">
        <v>0</v>
      </c>
      <c r="AR93" s="30">
        <v>0</v>
      </c>
      <c r="AS93" s="30">
        <v>0</v>
      </c>
      <c r="AT93" s="30">
        <v>0</v>
      </c>
      <c r="AU93" s="30">
        <v>0</v>
      </c>
      <c r="AV93" s="30">
        <v>0</v>
      </c>
      <c r="AW93" s="30">
        <v>0</v>
      </c>
      <c r="AX93" s="30">
        <v>0</v>
      </c>
      <c r="AY93" s="30">
        <v>0</v>
      </c>
      <c r="AZ93" s="30">
        <v>0</v>
      </c>
      <c r="BA93" s="30">
        <v>0</v>
      </c>
      <c r="BB93" s="30">
        <v>0</v>
      </c>
      <c r="BC93" s="30">
        <v>0</v>
      </c>
      <c r="BD93" s="30">
        <v>0</v>
      </c>
    </row>
    <row r="94" spans="1:56">
      <c r="B94" s="2">
        <v>195</v>
      </c>
      <c r="C94" s="43">
        <v>556.5</v>
      </c>
      <c r="D94" s="30">
        <v>22</v>
      </c>
      <c r="E94" s="30">
        <v>10</v>
      </c>
      <c r="F94" s="30">
        <v>0</v>
      </c>
      <c r="G94" s="30">
        <v>2</v>
      </c>
      <c r="H94" s="30">
        <v>0</v>
      </c>
      <c r="I94" s="30">
        <v>2</v>
      </c>
      <c r="J94" s="30">
        <v>12</v>
      </c>
      <c r="K94" s="30">
        <v>0</v>
      </c>
      <c r="L94" s="30">
        <v>0</v>
      </c>
      <c r="M94" s="30">
        <v>2</v>
      </c>
      <c r="N94" s="30">
        <v>0</v>
      </c>
      <c r="O94" s="30">
        <v>0</v>
      </c>
      <c r="P94" s="30">
        <v>32</v>
      </c>
      <c r="Q94" s="30">
        <v>0</v>
      </c>
      <c r="R94" s="30">
        <v>4</v>
      </c>
      <c r="S94" s="30">
        <v>0</v>
      </c>
      <c r="T94" s="30">
        <v>0</v>
      </c>
      <c r="U94" s="30">
        <v>8</v>
      </c>
      <c r="V94" s="30">
        <v>0</v>
      </c>
      <c r="W94" s="30">
        <v>2</v>
      </c>
      <c r="X94" s="30">
        <v>0</v>
      </c>
      <c r="Y94" s="30">
        <v>2</v>
      </c>
      <c r="Z94" s="30">
        <v>0</v>
      </c>
      <c r="AA94" s="30">
        <v>0</v>
      </c>
      <c r="AB94" s="30">
        <v>0</v>
      </c>
      <c r="AC94" s="30">
        <v>0</v>
      </c>
      <c r="AD94" s="30">
        <v>0</v>
      </c>
      <c r="AE94" s="30">
        <v>0</v>
      </c>
      <c r="AF94" s="30">
        <v>0</v>
      </c>
      <c r="AG94" s="30">
        <v>0</v>
      </c>
      <c r="AH94" s="30">
        <v>0</v>
      </c>
      <c r="AI94" s="30">
        <v>0</v>
      </c>
      <c r="AJ94" s="30">
        <v>0</v>
      </c>
      <c r="AK94" s="30">
        <v>2</v>
      </c>
      <c r="AL94" s="30">
        <v>0</v>
      </c>
      <c r="AM94" s="30">
        <v>0</v>
      </c>
      <c r="AN94" s="30">
        <v>0</v>
      </c>
      <c r="AO94" s="30">
        <v>0</v>
      </c>
      <c r="AP94" s="30">
        <v>0</v>
      </c>
      <c r="AQ94" s="30">
        <v>0</v>
      </c>
      <c r="AR94" s="30">
        <v>0</v>
      </c>
      <c r="AS94" s="30">
        <v>0</v>
      </c>
      <c r="AT94" s="30">
        <v>0</v>
      </c>
      <c r="AU94" s="30">
        <v>0</v>
      </c>
      <c r="AV94" s="30">
        <v>0</v>
      </c>
      <c r="AW94" s="30">
        <v>0</v>
      </c>
      <c r="AX94" s="30">
        <v>0</v>
      </c>
      <c r="AY94" s="30">
        <v>0</v>
      </c>
      <c r="AZ94" s="30">
        <v>0</v>
      </c>
      <c r="BA94" s="30">
        <v>0</v>
      </c>
      <c r="BB94" s="30">
        <v>0</v>
      </c>
      <c r="BC94" s="30">
        <v>0</v>
      </c>
      <c r="BD94" s="30">
        <v>0</v>
      </c>
    </row>
    <row r="95" spans="1:56">
      <c r="B95" s="2">
        <v>197</v>
      </c>
      <c r="C95" s="43">
        <v>554.5</v>
      </c>
      <c r="D95" s="30">
        <v>28</v>
      </c>
      <c r="E95" s="30">
        <v>20</v>
      </c>
      <c r="F95" s="30">
        <v>2</v>
      </c>
      <c r="G95" s="30">
        <v>2</v>
      </c>
      <c r="H95" s="30">
        <v>0</v>
      </c>
      <c r="I95" s="30">
        <v>0</v>
      </c>
      <c r="J95" s="30">
        <v>2</v>
      </c>
      <c r="K95" s="30">
        <v>0</v>
      </c>
      <c r="L95" s="30">
        <v>0</v>
      </c>
      <c r="M95" s="30">
        <v>0</v>
      </c>
      <c r="N95" s="30">
        <v>0</v>
      </c>
      <c r="O95" s="30">
        <v>2</v>
      </c>
      <c r="P95" s="30">
        <v>24</v>
      </c>
      <c r="Q95" s="30">
        <v>0</v>
      </c>
      <c r="R95" s="30">
        <v>2</v>
      </c>
      <c r="S95" s="30">
        <v>0</v>
      </c>
      <c r="T95" s="30">
        <v>0</v>
      </c>
      <c r="U95" s="30">
        <v>10</v>
      </c>
      <c r="V95" s="30">
        <v>0</v>
      </c>
      <c r="W95" s="30">
        <v>4</v>
      </c>
      <c r="X95" s="30">
        <v>0</v>
      </c>
      <c r="Y95" s="30">
        <v>0</v>
      </c>
      <c r="Z95" s="30">
        <v>0</v>
      </c>
      <c r="AA95" s="30">
        <v>0</v>
      </c>
      <c r="AB95" s="30">
        <v>2</v>
      </c>
      <c r="AC95" s="30">
        <v>0</v>
      </c>
      <c r="AD95" s="30">
        <v>0</v>
      </c>
      <c r="AE95" s="30">
        <v>0</v>
      </c>
      <c r="AF95" s="30">
        <v>0</v>
      </c>
      <c r="AG95" s="30">
        <v>0</v>
      </c>
      <c r="AH95" s="30">
        <v>0</v>
      </c>
      <c r="AI95" s="30">
        <v>0</v>
      </c>
      <c r="AJ95" s="30">
        <v>0</v>
      </c>
      <c r="AK95" s="30">
        <v>2</v>
      </c>
      <c r="AL95" s="30">
        <v>0</v>
      </c>
      <c r="AM95" s="30">
        <v>0</v>
      </c>
      <c r="AN95" s="30">
        <v>0</v>
      </c>
      <c r="AO95" s="30">
        <v>0</v>
      </c>
      <c r="AP95" s="30">
        <v>0</v>
      </c>
      <c r="AQ95" s="30">
        <v>0</v>
      </c>
      <c r="AR95" s="30">
        <v>0</v>
      </c>
      <c r="AS95" s="30">
        <v>0</v>
      </c>
      <c r="AT95" s="30">
        <v>0</v>
      </c>
      <c r="AU95" s="30">
        <v>0</v>
      </c>
      <c r="AV95" s="30">
        <v>0</v>
      </c>
      <c r="AW95" s="30">
        <v>0</v>
      </c>
      <c r="AX95" s="30">
        <v>0</v>
      </c>
      <c r="AY95" s="30">
        <v>0</v>
      </c>
      <c r="AZ95" s="30">
        <v>0</v>
      </c>
      <c r="BA95" s="30">
        <v>0</v>
      </c>
      <c r="BB95" s="30">
        <v>0</v>
      </c>
      <c r="BC95" s="30">
        <v>0</v>
      </c>
      <c r="BD95" s="30">
        <v>0</v>
      </c>
    </row>
    <row r="96" spans="1:56">
      <c r="B96" s="2">
        <v>199</v>
      </c>
      <c r="C96" s="43">
        <v>552.5</v>
      </c>
      <c r="D96" s="30">
        <v>54.5455</v>
      </c>
      <c r="E96" s="30">
        <v>5.45455</v>
      </c>
      <c r="F96" s="30">
        <v>3.63636</v>
      </c>
      <c r="G96" s="30">
        <v>5.45455</v>
      </c>
      <c r="H96" s="30">
        <v>0</v>
      </c>
      <c r="I96" s="30">
        <v>0</v>
      </c>
      <c r="J96" s="30">
        <v>7.27273</v>
      </c>
      <c r="K96" s="30">
        <v>0</v>
      </c>
      <c r="L96" s="30">
        <v>0</v>
      </c>
      <c r="M96" s="30">
        <v>0</v>
      </c>
      <c r="N96" s="30">
        <v>0</v>
      </c>
      <c r="O96" s="30">
        <v>0</v>
      </c>
      <c r="P96" s="30">
        <v>9.09091</v>
      </c>
      <c r="Q96" s="30">
        <v>0</v>
      </c>
      <c r="R96" s="30">
        <v>0</v>
      </c>
      <c r="S96" s="30">
        <v>0</v>
      </c>
      <c r="T96" s="30">
        <v>0</v>
      </c>
      <c r="U96" s="30">
        <v>7.27273</v>
      </c>
      <c r="V96" s="30">
        <v>0</v>
      </c>
      <c r="W96" s="30">
        <v>3.63636</v>
      </c>
      <c r="X96" s="30">
        <v>0</v>
      </c>
      <c r="Y96" s="30">
        <v>1.81818</v>
      </c>
      <c r="Z96" s="30">
        <v>0</v>
      </c>
      <c r="AA96" s="30">
        <v>0</v>
      </c>
      <c r="AB96" s="30">
        <v>0</v>
      </c>
      <c r="AC96" s="30">
        <v>0</v>
      </c>
      <c r="AD96" s="30">
        <v>0</v>
      </c>
      <c r="AE96" s="30">
        <v>0</v>
      </c>
      <c r="AF96" s="30">
        <v>0</v>
      </c>
      <c r="AG96" s="30">
        <v>0</v>
      </c>
      <c r="AH96" s="30">
        <v>0</v>
      </c>
      <c r="AI96" s="30">
        <v>0</v>
      </c>
      <c r="AJ96" s="30">
        <v>0</v>
      </c>
      <c r="AK96" s="30">
        <v>1.81818</v>
      </c>
      <c r="AL96" s="30">
        <v>0</v>
      </c>
      <c r="AM96" s="30">
        <v>0</v>
      </c>
      <c r="AN96" s="30">
        <v>0</v>
      </c>
      <c r="AO96" s="30">
        <v>0</v>
      </c>
      <c r="AP96" s="30">
        <v>0</v>
      </c>
      <c r="AQ96" s="30">
        <v>0</v>
      </c>
      <c r="AR96" s="30">
        <v>0</v>
      </c>
      <c r="AS96" s="30">
        <v>0</v>
      </c>
      <c r="AT96" s="30">
        <v>0</v>
      </c>
      <c r="AU96" s="30">
        <v>0</v>
      </c>
      <c r="AV96" s="30">
        <v>0</v>
      </c>
      <c r="AW96" s="30">
        <v>0</v>
      </c>
      <c r="AX96" s="30">
        <v>0</v>
      </c>
      <c r="AY96" s="30">
        <v>0</v>
      </c>
      <c r="AZ96" s="30">
        <v>0</v>
      </c>
      <c r="BA96" s="30">
        <v>0</v>
      </c>
      <c r="BB96" s="30">
        <v>0</v>
      </c>
      <c r="BC96" s="30">
        <v>0</v>
      </c>
      <c r="BD96" s="30">
        <v>0</v>
      </c>
    </row>
    <row r="97" spans="1:56">
      <c r="B97" s="2">
        <v>201</v>
      </c>
      <c r="C97" s="43">
        <v>550.5</v>
      </c>
      <c r="D97" s="30">
        <v>42.8571</v>
      </c>
      <c r="E97" s="30">
        <v>7.14286</v>
      </c>
      <c r="F97" s="30">
        <v>0</v>
      </c>
      <c r="G97" s="30">
        <v>1.78571</v>
      </c>
      <c r="H97" s="30">
        <v>0</v>
      </c>
      <c r="I97" s="30">
        <v>1.78571</v>
      </c>
      <c r="J97" s="30">
        <v>8.92857</v>
      </c>
      <c r="K97" s="30">
        <v>0</v>
      </c>
      <c r="L97" s="30">
        <v>0</v>
      </c>
      <c r="M97" s="30">
        <v>0</v>
      </c>
      <c r="N97" s="30">
        <v>0</v>
      </c>
      <c r="O97" s="30">
        <v>0</v>
      </c>
      <c r="P97" s="30">
        <v>16.0714</v>
      </c>
      <c r="Q97" s="30">
        <v>0</v>
      </c>
      <c r="R97" s="30">
        <v>3.57143</v>
      </c>
      <c r="S97" s="30">
        <v>0</v>
      </c>
      <c r="T97" s="30">
        <v>0</v>
      </c>
      <c r="U97" s="30">
        <v>3.57143</v>
      </c>
      <c r="V97" s="30">
        <v>0</v>
      </c>
      <c r="W97" s="30">
        <v>12.5</v>
      </c>
      <c r="X97" s="30">
        <v>0</v>
      </c>
      <c r="Y97" s="30">
        <v>0</v>
      </c>
      <c r="Z97" s="30">
        <v>0</v>
      </c>
      <c r="AA97" s="30">
        <v>0</v>
      </c>
      <c r="AB97" s="30">
        <v>0</v>
      </c>
      <c r="AC97" s="30">
        <v>0</v>
      </c>
      <c r="AD97" s="30">
        <v>0</v>
      </c>
      <c r="AE97" s="30">
        <v>0</v>
      </c>
      <c r="AF97" s="30">
        <v>0</v>
      </c>
      <c r="AG97" s="30">
        <v>0</v>
      </c>
      <c r="AH97" s="30">
        <v>0</v>
      </c>
      <c r="AI97" s="30">
        <v>0</v>
      </c>
      <c r="AJ97" s="30">
        <v>0</v>
      </c>
      <c r="AK97" s="30">
        <v>1.78571</v>
      </c>
      <c r="AL97" s="30">
        <v>0</v>
      </c>
      <c r="AM97" s="30">
        <v>0</v>
      </c>
      <c r="AN97" s="30">
        <v>0</v>
      </c>
      <c r="AO97" s="30">
        <v>0</v>
      </c>
      <c r="AP97" s="30">
        <v>0</v>
      </c>
      <c r="AQ97" s="30">
        <v>0</v>
      </c>
      <c r="AR97" s="30">
        <v>0</v>
      </c>
      <c r="AS97" s="30">
        <v>0</v>
      </c>
      <c r="AT97" s="30">
        <v>0</v>
      </c>
      <c r="AU97" s="30">
        <v>0</v>
      </c>
      <c r="AV97" s="30">
        <v>0</v>
      </c>
      <c r="AW97" s="30">
        <v>0</v>
      </c>
      <c r="AX97" s="30">
        <v>0</v>
      </c>
      <c r="AY97" s="30">
        <v>0</v>
      </c>
      <c r="AZ97" s="30">
        <v>0</v>
      </c>
      <c r="BA97" s="30">
        <v>0</v>
      </c>
      <c r="BB97" s="30">
        <v>0</v>
      </c>
      <c r="BC97" s="30">
        <v>0</v>
      </c>
      <c r="BD97" s="30">
        <v>0</v>
      </c>
    </row>
    <row r="98" spans="1:56">
      <c r="B98" s="2">
        <v>203</v>
      </c>
      <c r="C98" s="43">
        <v>548.5</v>
      </c>
      <c r="D98" s="30">
        <v>38</v>
      </c>
      <c r="E98" s="30">
        <v>18</v>
      </c>
      <c r="F98" s="30">
        <v>2</v>
      </c>
      <c r="G98" s="30">
        <v>8</v>
      </c>
      <c r="H98" s="30">
        <v>0</v>
      </c>
      <c r="I98" s="30">
        <v>0</v>
      </c>
      <c r="J98" s="30">
        <v>2</v>
      </c>
      <c r="K98" s="30">
        <v>0</v>
      </c>
      <c r="L98" s="30">
        <v>0</v>
      </c>
      <c r="M98" s="30">
        <v>0</v>
      </c>
      <c r="N98" s="30">
        <v>0</v>
      </c>
      <c r="O98" s="30">
        <v>0</v>
      </c>
      <c r="P98" s="30">
        <v>2</v>
      </c>
      <c r="Q98" s="30">
        <v>0</v>
      </c>
      <c r="R98" s="30">
        <v>6</v>
      </c>
      <c r="S98" s="30">
        <v>0</v>
      </c>
      <c r="T98" s="30">
        <v>0</v>
      </c>
      <c r="U98" s="30">
        <v>4</v>
      </c>
      <c r="V98" s="30">
        <v>0</v>
      </c>
      <c r="W98" s="30">
        <v>10</v>
      </c>
      <c r="X98" s="30">
        <v>0</v>
      </c>
      <c r="Y98" s="30">
        <v>0</v>
      </c>
      <c r="Z98" s="30">
        <v>2</v>
      </c>
      <c r="AA98" s="30">
        <v>2</v>
      </c>
      <c r="AB98" s="30">
        <v>6</v>
      </c>
      <c r="AC98" s="30">
        <v>0</v>
      </c>
      <c r="AD98" s="30">
        <v>0</v>
      </c>
      <c r="AE98" s="30">
        <v>0</v>
      </c>
      <c r="AF98" s="30">
        <v>0</v>
      </c>
      <c r="AG98" s="30">
        <v>0</v>
      </c>
      <c r="AH98" s="30">
        <v>0</v>
      </c>
      <c r="AI98" s="30">
        <v>0</v>
      </c>
      <c r="AJ98" s="30">
        <v>0</v>
      </c>
      <c r="AK98" s="30">
        <v>0</v>
      </c>
      <c r="AL98" s="30">
        <v>0</v>
      </c>
      <c r="AM98" s="30">
        <v>0</v>
      </c>
      <c r="AN98" s="30">
        <v>0</v>
      </c>
      <c r="AO98" s="30">
        <v>0</v>
      </c>
      <c r="AP98" s="30">
        <v>0</v>
      </c>
      <c r="AQ98" s="30">
        <v>0</v>
      </c>
      <c r="AR98" s="30">
        <v>0</v>
      </c>
      <c r="AS98" s="30">
        <v>0</v>
      </c>
      <c r="AT98" s="30">
        <v>0</v>
      </c>
      <c r="AU98" s="30">
        <v>0</v>
      </c>
      <c r="AV98" s="30">
        <v>0</v>
      </c>
      <c r="AW98" s="30">
        <v>0</v>
      </c>
      <c r="AX98" s="30">
        <v>0</v>
      </c>
      <c r="AY98" s="30">
        <v>0</v>
      </c>
      <c r="AZ98" s="30">
        <v>0</v>
      </c>
      <c r="BA98" s="30">
        <v>0</v>
      </c>
      <c r="BB98" s="30">
        <v>0</v>
      </c>
      <c r="BC98" s="30">
        <v>0</v>
      </c>
      <c r="BD98" s="30">
        <v>0</v>
      </c>
    </row>
    <row r="99" spans="1:56">
      <c r="B99" s="2">
        <v>205</v>
      </c>
      <c r="C99" s="43">
        <v>546.5</v>
      </c>
      <c r="D99" s="30">
        <v>48.9796</v>
      </c>
      <c r="E99" s="30">
        <v>6.12245</v>
      </c>
      <c r="F99" s="30">
        <v>0</v>
      </c>
      <c r="G99" s="30">
        <v>0</v>
      </c>
      <c r="H99" s="30">
        <v>0</v>
      </c>
      <c r="I99" s="30">
        <v>2.04082</v>
      </c>
      <c r="J99" s="30">
        <v>6.12245</v>
      </c>
      <c r="K99" s="30">
        <v>0</v>
      </c>
      <c r="L99" s="30">
        <v>0</v>
      </c>
      <c r="M99" s="30">
        <v>0</v>
      </c>
      <c r="N99" s="30">
        <v>0</v>
      </c>
      <c r="O99" s="30">
        <v>0</v>
      </c>
      <c r="P99" s="30">
        <v>14.2857</v>
      </c>
      <c r="Q99" s="30">
        <v>0</v>
      </c>
      <c r="R99" s="30">
        <v>2.04082</v>
      </c>
      <c r="S99" s="30">
        <v>2.04082</v>
      </c>
      <c r="T99" s="30">
        <v>0</v>
      </c>
      <c r="U99" s="30">
        <v>6.12245</v>
      </c>
      <c r="V99" s="30">
        <v>0</v>
      </c>
      <c r="W99" s="30">
        <v>4.08163</v>
      </c>
      <c r="X99" s="30">
        <v>0</v>
      </c>
      <c r="Y99" s="30">
        <v>0</v>
      </c>
      <c r="Z99" s="30">
        <v>2.04082</v>
      </c>
      <c r="AA99" s="30">
        <v>0</v>
      </c>
      <c r="AB99" s="30">
        <v>2.04082</v>
      </c>
      <c r="AC99" s="30">
        <v>4.08163</v>
      </c>
      <c r="AD99" s="30">
        <v>0</v>
      </c>
      <c r="AE99" s="30">
        <v>0</v>
      </c>
      <c r="AF99" s="30">
        <v>0</v>
      </c>
      <c r="AG99" s="30">
        <v>0</v>
      </c>
      <c r="AH99" s="30">
        <v>0</v>
      </c>
      <c r="AI99" s="30">
        <v>0</v>
      </c>
      <c r="AJ99" s="30">
        <v>0</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0">
        <v>0</v>
      </c>
      <c r="BB99" s="30">
        <v>0</v>
      </c>
      <c r="BC99" s="30">
        <v>0</v>
      </c>
      <c r="BD99" s="30">
        <v>0</v>
      </c>
    </row>
    <row r="100" spans="1:56">
      <c r="B100" s="2">
        <v>207</v>
      </c>
      <c r="C100" s="43">
        <v>544.5</v>
      </c>
      <c r="D100" s="30">
        <v>38.4615</v>
      </c>
      <c r="E100" s="30">
        <v>13.4615</v>
      </c>
      <c r="F100" s="30">
        <v>0</v>
      </c>
      <c r="G100" s="30">
        <v>1.92308</v>
      </c>
      <c r="H100" s="30">
        <v>0</v>
      </c>
      <c r="I100" s="30">
        <v>3.84615</v>
      </c>
      <c r="J100" s="30">
        <v>7.69231</v>
      </c>
      <c r="K100" s="30">
        <v>0</v>
      </c>
      <c r="L100" s="30">
        <v>0</v>
      </c>
      <c r="M100" s="30">
        <v>0</v>
      </c>
      <c r="N100" s="30">
        <v>0</v>
      </c>
      <c r="O100" s="30">
        <v>0</v>
      </c>
      <c r="P100" s="30">
        <v>19.2308</v>
      </c>
      <c r="Q100" s="30">
        <v>0</v>
      </c>
      <c r="R100" s="30">
        <v>0</v>
      </c>
      <c r="S100" s="30">
        <v>0</v>
      </c>
      <c r="T100" s="30">
        <v>0</v>
      </c>
      <c r="U100" s="30">
        <v>1.92308</v>
      </c>
      <c r="V100" s="30">
        <v>0</v>
      </c>
      <c r="W100" s="30">
        <v>7.69231</v>
      </c>
      <c r="X100" s="30">
        <v>0</v>
      </c>
      <c r="Y100" s="30">
        <v>1.92308</v>
      </c>
      <c r="Z100" s="30">
        <v>0</v>
      </c>
      <c r="AA100" s="30">
        <v>0</v>
      </c>
      <c r="AB100" s="30">
        <v>0</v>
      </c>
      <c r="AC100" s="30">
        <v>0</v>
      </c>
      <c r="AD100" s="30">
        <v>0</v>
      </c>
      <c r="AE100" s="30">
        <v>0</v>
      </c>
      <c r="AF100" s="30">
        <v>0</v>
      </c>
      <c r="AG100" s="30">
        <v>0</v>
      </c>
      <c r="AH100" s="30">
        <v>0</v>
      </c>
      <c r="AI100" s="30">
        <v>1.92308</v>
      </c>
      <c r="AJ100" s="30">
        <v>1.92308</v>
      </c>
      <c r="AK100" s="30">
        <v>0</v>
      </c>
      <c r="AL100" s="30">
        <v>0</v>
      </c>
      <c r="AM100" s="30">
        <v>0</v>
      </c>
      <c r="AN100" s="30">
        <v>0</v>
      </c>
      <c r="AO100" s="30">
        <v>0</v>
      </c>
      <c r="AP100" s="30">
        <v>0</v>
      </c>
      <c r="AQ100" s="30">
        <v>0</v>
      </c>
      <c r="AR100" s="30">
        <v>0</v>
      </c>
      <c r="AS100" s="30">
        <v>0</v>
      </c>
      <c r="AT100" s="30">
        <v>0</v>
      </c>
      <c r="AU100" s="30">
        <v>0</v>
      </c>
      <c r="AV100" s="30">
        <v>0</v>
      </c>
      <c r="AW100" s="30">
        <v>0</v>
      </c>
      <c r="AX100" s="30">
        <v>0</v>
      </c>
      <c r="AY100" s="30">
        <v>0</v>
      </c>
      <c r="AZ100" s="30">
        <v>0</v>
      </c>
      <c r="BA100" s="30">
        <v>0</v>
      </c>
      <c r="BB100" s="30">
        <v>0</v>
      </c>
      <c r="BC100" s="30">
        <v>0</v>
      </c>
      <c r="BD100" s="30">
        <v>0</v>
      </c>
    </row>
    <row r="101" spans="1:56">
      <c r="B101" s="2">
        <v>209</v>
      </c>
      <c r="C101" s="43">
        <v>542.5</v>
      </c>
      <c r="D101" s="30">
        <v>28</v>
      </c>
      <c r="E101" s="30">
        <v>16</v>
      </c>
      <c r="F101" s="30">
        <v>0</v>
      </c>
      <c r="G101" s="30">
        <v>2</v>
      </c>
      <c r="H101" s="30">
        <v>0</v>
      </c>
      <c r="I101" s="30">
        <v>0</v>
      </c>
      <c r="J101" s="30">
        <v>12</v>
      </c>
      <c r="K101" s="30">
        <v>0</v>
      </c>
      <c r="L101" s="30">
        <v>0</v>
      </c>
      <c r="M101" s="30">
        <v>0</v>
      </c>
      <c r="N101" s="30">
        <v>0</v>
      </c>
      <c r="O101" s="30">
        <v>0</v>
      </c>
      <c r="P101" s="30">
        <v>6</v>
      </c>
      <c r="Q101" s="30">
        <v>0</v>
      </c>
      <c r="R101" s="30">
        <v>0</v>
      </c>
      <c r="S101" s="30">
        <v>0</v>
      </c>
      <c r="T101" s="30">
        <v>0</v>
      </c>
      <c r="U101" s="30">
        <v>2</v>
      </c>
      <c r="V101" s="30">
        <v>0</v>
      </c>
      <c r="W101" s="30">
        <v>24</v>
      </c>
      <c r="X101" s="30">
        <v>0</v>
      </c>
      <c r="Y101" s="30">
        <v>2</v>
      </c>
      <c r="Z101" s="30">
        <v>6</v>
      </c>
      <c r="AA101" s="30">
        <v>0</v>
      </c>
      <c r="AB101" s="30">
        <v>0</v>
      </c>
      <c r="AC101" s="30">
        <v>0</v>
      </c>
      <c r="AD101" s="30">
        <v>0</v>
      </c>
      <c r="AE101" s="30">
        <v>0</v>
      </c>
      <c r="AF101" s="30">
        <v>2</v>
      </c>
      <c r="AG101" s="30">
        <v>0</v>
      </c>
      <c r="AH101" s="30">
        <v>0</v>
      </c>
      <c r="AI101" s="30">
        <v>0</v>
      </c>
      <c r="AJ101" s="30">
        <v>0</v>
      </c>
      <c r="AK101" s="30">
        <v>0</v>
      </c>
      <c r="AL101" s="30">
        <v>0</v>
      </c>
      <c r="AM101" s="30">
        <v>0</v>
      </c>
      <c r="AN101" s="30">
        <v>0</v>
      </c>
      <c r="AO101" s="30">
        <v>0</v>
      </c>
      <c r="AP101" s="30">
        <v>0</v>
      </c>
      <c r="AQ101" s="30">
        <v>0</v>
      </c>
      <c r="AR101" s="30">
        <v>0</v>
      </c>
      <c r="AS101" s="30">
        <v>0</v>
      </c>
      <c r="AT101" s="30">
        <v>0</v>
      </c>
      <c r="AU101" s="30">
        <v>0</v>
      </c>
      <c r="AV101" s="30">
        <v>0</v>
      </c>
      <c r="AW101" s="30">
        <v>0</v>
      </c>
      <c r="AX101" s="30">
        <v>0</v>
      </c>
      <c r="AY101" s="30">
        <v>0</v>
      </c>
      <c r="AZ101" s="30">
        <v>0</v>
      </c>
      <c r="BA101" s="30">
        <v>0</v>
      </c>
      <c r="BB101" s="30">
        <v>0</v>
      </c>
      <c r="BC101" s="30">
        <v>0</v>
      </c>
      <c r="BD101" s="30">
        <v>0</v>
      </c>
    </row>
    <row r="102" spans="1:56">
      <c r="B102" s="2">
        <v>211</v>
      </c>
      <c r="C102" s="43">
        <v>540.5</v>
      </c>
      <c r="D102" s="30">
        <v>44.4444</v>
      </c>
      <c r="E102" s="30">
        <v>16.6667</v>
      </c>
      <c r="F102" s="30">
        <v>0</v>
      </c>
      <c r="G102" s="30">
        <v>1.85185</v>
      </c>
      <c r="H102" s="30">
        <v>0</v>
      </c>
      <c r="I102" s="30">
        <v>0</v>
      </c>
      <c r="J102" s="30">
        <v>5.55556</v>
      </c>
      <c r="K102" s="30">
        <v>0</v>
      </c>
      <c r="L102" s="30">
        <v>0</v>
      </c>
      <c r="M102" s="30">
        <v>0</v>
      </c>
      <c r="N102" s="30">
        <v>0</v>
      </c>
      <c r="O102" s="30">
        <v>0</v>
      </c>
      <c r="P102" s="30">
        <v>5.55556</v>
      </c>
      <c r="Q102" s="30">
        <v>0</v>
      </c>
      <c r="R102" s="30">
        <v>7.40741</v>
      </c>
      <c r="S102" s="30">
        <v>0</v>
      </c>
      <c r="T102" s="30">
        <v>0</v>
      </c>
      <c r="U102" s="30">
        <v>0</v>
      </c>
      <c r="V102" s="30">
        <v>0</v>
      </c>
      <c r="W102" s="30">
        <v>18.5185</v>
      </c>
      <c r="X102" s="30">
        <v>0</v>
      </c>
      <c r="Y102" s="30">
        <v>0</v>
      </c>
      <c r="Z102" s="30">
        <v>0</v>
      </c>
      <c r="AA102" s="30">
        <v>0</v>
      </c>
      <c r="AB102" s="30">
        <v>0</v>
      </c>
      <c r="AC102" s="30">
        <v>0</v>
      </c>
      <c r="AD102" s="30">
        <v>0</v>
      </c>
      <c r="AE102" s="30">
        <v>0</v>
      </c>
      <c r="AF102" s="30">
        <v>0</v>
      </c>
      <c r="AG102" s="30">
        <v>0</v>
      </c>
      <c r="AH102" s="30">
        <v>0</v>
      </c>
      <c r="AI102" s="30">
        <v>0</v>
      </c>
      <c r="AJ102" s="30">
        <v>0</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30">
        <v>0</v>
      </c>
      <c r="BA102" s="30">
        <v>0</v>
      </c>
      <c r="BB102" s="30">
        <v>0</v>
      </c>
      <c r="BC102" s="30">
        <v>0</v>
      </c>
      <c r="BD102" s="30">
        <v>0</v>
      </c>
    </row>
    <row r="103" spans="1:56">
      <c r="B103" s="2">
        <v>213</v>
      </c>
      <c r="C103" s="43">
        <v>538.5</v>
      </c>
      <c r="D103" s="30">
        <v>19.1489</v>
      </c>
      <c r="E103" s="30">
        <v>6.38298</v>
      </c>
      <c r="F103" s="30">
        <v>0</v>
      </c>
      <c r="G103" s="30">
        <v>21.2766</v>
      </c>
      <c r="H103" s="30">
        <v>0</v>
      </c>
      <c r="I103" s="30">
        <v>2.12766</v>
      </c>
      <c r="J103" s="30">
        <v>6.38298</v>
      </c>
      <c r="K103" s="30">
        <v>0</v>
      </c>
      <c r="L103" s="30">
        <v>0</v>
      </c>
      <c r="M103" s="30">
        <v>0</v>
      </c>
      <c r="N103" s="30">
        <v>0</v>
      </c>
      <c r="O103" s="30">
        <v>0</v>
      </c>
      <c r="P103" s="30">
        <v>6.38298</v>
      </c>
      <c r="Q103" s="30">
        <v>0</v>
      </c>
      <c r="R103" s="30">
        <v>0</v>
      </c>
      <c r="S103" s="30">
        <v>0</v>
      </c>
      <c r="T103" s="30">
        <v>0</v>
      </c>
      <c r="U103" s="30">
        <v>0</v>
      </c>
      <c r="V103" s="30">
        <v>0</v>
      </c>
      <c r="W103" s="30">
        <v>27.6596</v>
      </c>
      <c r="X103" s="30">
        <v>0</v>
      </c>
      <c r="Y103" s="30">
        <v>0</v>
      </c>
      <c r="Z103" s="30">
        <v>2.12766</v>
      </c>
      <c r="AA103" s="30">
        <v>2.12766</v>
      </c>
      <c r="AB103" s="30">
        <v>4.25532</v>
      </c>
      <c r="AC103" s="30">
        <v>0</v>
      </c>
      <c r="AD103" s="30">
        <v>0</v>
      </c>
      <c r="AE103" s="30">
        <v>0</v>
      </c>
      <c r="AF103" s="30">
        <v>0</v>
      </c>
      <c r="AG103" s="30">
        <v>0</v>
      </c>
      <c r="AH103" s="30">
        <v>2.12766</v>
      </c>
      <c r="AI103" s="30">
        <v>0</v>
      </c>
      <c r="AJ103" s="30">
        <v>0</v>
      </c>
      <c r="AK103" s="30">
        <v>0</v>
      </c>
      <c r="AL103" s="30">
        <v>0</v>
      </c>
      <c r="AM103" s="30">
        <v>0</v>
      </c>
      <c r="AN103" s="30">
        <v>0</v>
      </c>
      <c r="AO103" s="30">
        <v>0</v>
      </c>
      <c r="AP103" s="30">
        <v>0</v>
      </c>
      <c r="AQ103" s="30">
        <v>0</v>
      </c>
      <c r="AR103" s="30">
        <v>0</v>
      </c>
      <c r="AS103" s="30">
        <v>0</v>
      </c>
      <c r="AT103" s="30">
        <v>0</v>
      </c>
      <c r="AU103" s="30">
        <v>0</v>
      </c>
      <c r="AV103" s="30">
        <v>0</v>
      </c>
      <c r="AW103" s="30">
        <v>0</v>
      </c>
      <c r="AX103" s="30">
        <v>0</v>
      </c>
      <c r="AY103" s="30">
        <v>0</v>
      </c>
      <c r="AZ103" s="30">
        <v>0</v>
      </c>
      <c r="BA103" s="30">
        <v>0</v>
      </c>
      <c r="BB103" s="30">
        <v>0</v>
      </c>
      <c r="BC103" s="30">
        <v>0</v>
      </c>
      <c r="BD103" s="30">
        <v>0</v>
      </c>
    </row>
    <row r="104" spans="1:56">
      <c r="B104" s="2">
        <v>215</v>
      </c>
      <c r="C104" s="43">
        <v>536.5</v>
      </c>
      <c r="D104" s="30">
        <v>48.8372</v>
      </c>
      <c r="E104" s="30">
        <v>4.65116</v>
      </c>
      <c r="F104" s="30">
        <v>0</v>
      </c>
      <c r="G104" s="30">
        <v>13.9535</v>
      </c>
      <c r="H104" s="30">
        <v>0</v>
      </c>
      <c r="I104" s="30">
        <v>0</v>
      </c>
      <c r="J104" s="30">
        <v>4.65116</v>
      </c>
      <c r="K104" s="30">
        <v>0</v>
      </c>
      <c r="L104" s="30">
        <v>0</v>
      </c>
      <c r="M104" s="30">
        <v>0</v>
      </c>
      <c r="N104" s="30">
        <v>0</v>
      </c>
      <c r="O104" s="30">
        <v>0</v>
      </c>
      <c r="P104" s="30">
        <v>0</v>
      </c>
      <c r="Q104" s="30">
        <v>0</v>
      </c>
      <c r="R104" s="30">
        <v>2.32558</v>
      </c>
      <c r="S104" s="30">
        <v>0</v>
      </c>
      <c r="T104" s="30">
        <v>0</v>
      </c>
      <c r="U104" s="30">
        <v>4.65116</v>
      </c>
      <c r="V104" s="30">
        <v>0</v>
      </c>
      <c r="W104" s="30">
        <v>13.9535</v>
      </c>
      <c r="X104" s="30">
        <v>0</v>
      </c>
      <c r="Y104" s="30">
        <v>0</v>
      </c>
      <c r="Z104" s="30">
        <v>2.32558</v>
      </c>
      <c r="AA104" s="30">
        <v>0</v>
      </c>
      <c r="AB104" s="30">
        <v>0</v>
      </c>
      <c r="AC104" s="30">
        <v>4.65116</v>
      </c>
      <c r="AD104" s="30">
        <v>0</v>
      </c>
      <c r="AE104" s="30">
        <v>0</v>
      </c>
      <c r="AF104" s="30">
        <v>0</v>
      </c>
      <c r="AG104" s="30">
        <v>0</v>
      </c>
      <c r="AH104" s="30">
        <v>0</v>
      </c>
      <c r="AI104" s="30">
        <v>0</v>
      </c>
      <c r="AJ104" s="30">
        <v>0</v>
      </c>
      <c r="AK104" s="30">
        <v>0</v>
      </c>
      <c r="AL104" s="30">
        <v>0</v>
      </c>
      <c r="AM104" s="30">
        <v>0</v>
      </c>
      <c r="AN104" s="30">
        <v>0</v>
      </c>
      <c r="AO104" s="30">
        <v>0</v>
      </c>
      <c r="AP104" s="30">
        <v>0</v>
      </c>
      <c r="AQ104" s="30">
        <v>0</v>
      </c>
      <c r="AR104" s="30">
        <v>0</v>
      </c>
      <c r="AS104" s="30">
        <v>0</v>
      </c>
      <c r="AT104" s="30">
        <v>0</v>
      </c>
      <c r="AU104" s="30">
        <v>0</v>
      </c>
      <c r="AV104" s="30">
        <v>0</v>
      </c>
      <c r="AW104" s="30">
        <v>0</v>
      </c>
      <c r="AX104" s="30">
        <v>0</v>
      </c>
      <c r="AY104" s="30">
        <v>0</v>
      </c>
      <c r="AZ104" s="30">
        <v>0</v>
      </c>
      <c r="BA104" s="30">
        <v>0</v>
      </c>
      <c r="BB104" s="30">
        <v>0</v>
      </c>
      <c r="BC104" s="30">
        <v>0</v>
      </c>
      <c r="BD104" s="30">
        <v>0</v>
      </c>
    </row>
    <row r="105" spans="1:56">
      <c r="B105" s="2">
        <v>217</v>
      </c>
      <c r="C105" s="43">
        <v>534.5</v>
      </c>
      <c r="D105" s="30">
        <v>35.7143</v>
      </c>
      <c r="E105" s="30">
        <v>2.38095</v>
      </c>
      <c r="F105" s="30">
        <v>2.38095</v>
      </c>
      <c r="G105" s="30">
        <v>9.52381</v>
      </c>
      <c r="H105" s="30">
        <v>0</v>
      </c>
      <c r="I105" s="30">
        <v>0</v>
      </c>
      <c r="J105" s="30">
        <v>4.7619</v>
      </c>
      <c r="K105" s="30">
        <v>0</v>
      </c>
      <c r="L105" s="30">
        <v>0</v>
      </c>
      <c r="M105" s="30">
        <v>2.38095</v>
      </c>
      <c r="N105" s="30">
        <v>0</v>
      </c>
      <c r="O105" s="30">
        <v>0</v>
      </c>
      <c r="P105" s="30">
        <v>14.2857</v>
      </c>
      <c r="Q105" s="30">
        <v>0</v>
      </c>
      <c r="R105" s="30">
        <v>0</v>
      </c>
      <c r="S105" s="30">
        <v>0</v>
      </c>
      <c r="T105" s="30">
        <v>0</v>
      </c>
      <c r="U105" s="30">
        <v>2.38095</v>
      </c>
      <c r="V105" s="30">
        <v>0</v>
      </c>
      <c r="W105" s="30">
        <v>11.9048</v>
      </c>
      <c r="X105" s="30">
        <v>0</v>
      </c>
      <c r="Y105" s="30">
        <v>2.38095</v>
      </c>
      <c r="Z105" s="30">
        <v>7.14286</v>
      </c>
      <c r="AA105" s="30">
        <v>0</v>
      </c>
      <c r="AB105" s="30">
        <v>2.38095</v>
      </c>
      <c r="AC105" s="30">
        <v>2.38095</v>
      </c>
      <c r="AD105" s="30">
        <v>0</v>
      </c>
      <c r="AE105" s="30">
        <v>0</v>
      </c>
      <c r="AF105" s="30">
        <v>0</v>
      </c>
      <c r="AG105" s="30">
        <v>0</v>
      </c>
      <c r="AH105" s="30">
        <v>0</v>
      </c>
      <c r="AI105" s="30">
        <v>0</v>
      </c>
      <c r="AJ105" s="30">
        <v>0</v>
      </c>
      <c r="AK105" s="30">
        <v>0</v>
      </c>
      <c r="AL105" s="30">
        <v>0</v>
      </c>
      <c r="AM105" s="30">
        <v>0</v>
      </c>
      <c r="AN105" s="30">
        <v>0</v>
      </c>
      <c r="AO105" s="30">
        <v>0</v>
      </c>
      <c r="AP105" s="30">
        <v>0</v>
      </c>
      <c r="AQ105" s="30">
        <v>0</v>
      </c>
      <c r="AR105" s="30">
        <v>0</v>
      </c>
      <c r="AS105" s="30">
        <v>0</v>
      </c>
      <c r="AT105" s="30">
        <v>0</v>
      </c>
      <c r="AU105" s="30">
        <v>0</v>
      </c>
      <c r="AV105" s="30">
        <v>0</v>
      </c>
      <c r="AW105" s="30">
        <v>0</v>
      </c>
      <c r="AX105" s="30">
        <v>0</v>
      </c>
      <c r="AY105" s="30">
        <v>0</v>
      </c>
      <c r="AZ105" s="30">
        <v>0</v>
      </c>
      <c r="BA105" s="30">
        <v>0</v>
      </c>
      <c r="BB105" s="30">
        <v>0</v>
      </c>
      <c r="BC105" s="30">
        <v>0</v>
      </c>
      <c r="BD105" s="30">
        <v>0</v>
      </c>
    </row>
    <row r="106" spans="1:56">
      <c r="B106" s="2">
        <v>219</v>
      </c>
      <c r="C106" s="43">
        <v>532.5</v>
      </c>
      <c r="D106" s="30">
        <v>34.6939</v>
      </c>
      <c r="E106" s="30">
        <v>2.04082</v>
      </c>
      <c r="F106" s="30">
        <v>0</v>
      </c>
      <c r="G106" s="30">
        <v>12.2449</v>
      </c>
      <c r="H106" s="30">
        <v>0</v>
      </c>
      <c r="I106" s="30">
        <v>0</v>
      </c>
      <c r="J106" s="30">
        <v>8.16327</v>
      </c>
      <c r="K106" s="30">
        <v>0</v>
      </c>
      <c r="L106" s="30">
        <v>0</v>
      </c>
      <c r="M106" s="30">
        <v>0</v>
      </c>
      <c r="N106" s="30">
        <v>0</v>
      </c>
      <c r="O106" s="30">
        <v>2.04082</v>
      </c>
      <c r="P106" s="30">
        <v>8.16327</v>
      </c>
      <c r="Q106" s="30">
        <v>0</v>
      </c>
      <c r="R106" s="30">
        <v>0</v>
      </c>
      <c r="S106" s="30">
        <v>0</v>
      </c>
      <c r="T106" s="30">
        <v>0</v>
      </c>
      <c r="U106" s="30">
        <v>0</v>
      </c>
      <c r="V106" s="30">
        <v>0</v>
      </c>
      <c r="W106" s="30">
        <v>26.5306</v>
      </c>
      <c r="X106" s="30">
        <v>0</v>
      </c>
      <c r="Y106" s="30">
        <v>2.04082</v>
      </c>
      <c r="Z106" s="30">
        <v>0</v>
      </c>
      <c r="AA106" s="30">
        <v>0</v>
      </c>
      <c r="AB106" s="30">
        <v>0</v>
      </c>
      <c r="AC106" s="30">
        <v>2.04082</v>
      </c>
      <c r="AD106" s="30">
        <v>0</v>
      </c>
      <c r="AE106" s="30">
        <v>0</v>
      </c>
      <c r="AF106" s="30">
        <v>0</v>
      </c>
      <c r="AG106" s="30">
        <v>0</v>
      </c>
      <c r="AH106" s="30">
        <v>2.04082</v>
      </c>
      <c r="AI106" s="30">
        <v>0</v>
      </c>
      <c r="AJ106" s="30">
        <v>0</v>
      </c>
      <c r="AK106" s="30">
        <v>0</v>
      </c>
      <c r="AL106" s="30">
        <v>0</v>
      </c>
      <c r="AM106" s="30">
        <v>0</v>
      </c>
      <c r="AN106" s="30">
        <v>0</v>
      </c>
      <c r="AO106" s="30">
        <v>0</v>
      </c>
      <c r="AP106" s="30">
        <v>0</v>
      </c>
      <c r="AQ106" s="30">
        <v>0</v>
      </c>
      <c r="AR106" s="30">
        <v>0</v>
      </c>
      <c r="AS106" s="30">
        <v>0</v>
      </c>
      <c r="AT106" s="30">
        <v>0</v>
      </c>
      <c r="AU106" s="30">
        <v>0</v>
      </c>
      <c r="AV106" s="30">
        <v>0</v>
      </c>
      <c r="AW106" s="30">
        <v>0</v>
      </c>
      <c r="AX106" s="30">
        <v>0</v>
      </c>
      <c r="AY106" s="30">
        <v>0</v>
      </c>
      <c r="AZ106" s="30">
        <v>0</v>
      </c>
      <c r="BA106" s="30">
        <v>0</v>
      </c>
      <c r="BB106" s="30">
        <v>0</v>
      </c>
      <c r="BC106" s="30">
        <v>0</v>
      </c>
      <c r="BD106" s="30">
        <v>0</v>
      </c>
    </row>
    <row r="107" spans="1:56">
      <c r="B107" s="2">
        <v>221</v>
      </c>
      <c r="C107" s="43">
        <v>530.5</v>
      </c>
      <c r="D107" s="30">
        <v>28.5714</v>
      </c>
      <c r="E107" s="30">
        <v>2.38095</v>
      </c>
      <c r="F107" s="30">
        <v>0</v>
      </c>
      <c r="G107" s="30">
        <v>2.38095</v>
      </c>
      <c r="H107" s="30">
        <v>0</v>
      </c>
      <c r="I107" s="30">
        <v>2.38095</v>
      </c>
      <c r="J107" s="30">
        <v>7.14286</v>
      </c>
      <c r="K107" s="30">
        <v>0</v>
      </c>
      <c r="L107" s="30">
        <v>0</v>
      </c>
      <c r="M107" s="30">
        <v>0</v>
      </c>
      <c r="N107" s="30">
        <v>0</v>
      </c>
      <c r="O107" s="30">
        <v>0</v>
      </c>
      <c r="P107" s="30">
        <v>30.9524</v>
      </c>
      <c r="Q107" s="30">
        <v>0</v>
      </c>
      <c r="R107" s="30">
        <v>2.38095</v>
      </c>
      <c r="S107" s="30">
        <v>0</v>
      </c>
      <c r="T107" s="30">
        <v>0</v>
      </c>
      <c r="U107" s="30">
        <v>2.38095</v>
      </c>
      <c r="V107" s="30">
        <v>0</v>
      </c>
      <c r="W107" s="30">
        <v>11.9048</v>
      </c>
      <c r="X107" s="30">
        <v>0</v>
      </c>
      <c r="Y107" s="30">
        <v>0</v>
      </c>
      <c r="Z107" s="30">
        <v>2.38095</v>
      </c>
      <c r="AA107" s="30">
        <v>0</v>
      </c>
      <c r="AB107" s="30">
        <v>2.38095</v>
      </c>
      <c r="AC107" s="30">
        <v>0</v>
      </c>
      <c r="AD107" s="30">
        <v>0</v>
      </c>
      <c r="AE107" s="30">
        <v>0</v>
      </c>
      <c r="AF107" s="30">
        <v>2.38095</v>
      </c>
      <c r="AG107" s="30">
        <v>2.38095</v>
      </c>
      <c r="AH107" s="30">
        <v>0</v>
      </c>
      <c r="AI107" s="30">
        <v>0</v>
      </c>
      <c r="AJ107" s="30">
        <v>0</v>
      </c>
      <c r="AK107" s="30">
        <v>0</v>
      </c>
      <c r="AL107" s="30">
        <v>0</v>
      </c>
      <c r="AM107" s="30">
        <v>0</v>
      </c>
      <c r="AN107" s="30">
        <v>0</v>
      </c>
      <c r="AO107" s="30">
        <v>0</v>
      </c>
      <c r="AP107" s="30">
        <v>0</v>
      </c>
      <c r="AQ107" s="30">
        <v>0</v>
      </c>
      <c r="AR107" s="30">
        <v>0</v>
      </c>
      <c r="AS107" s="30">
        <v>0</v>
      </c>
      <c r="AT107" s="30">
        <v>0</v>
      </c>
      <c r="AU107" s="30">
        <v>0</v>
      </c>
      <c r="AV107" s="30">
        <v>0</v>
      </c>
      <c r="AW107" s="30">
        <v>0</v>
      </c>
      <c r="AX107" s="30">
        <v>0</v>
      </c>
      <c r="AY107" s="30">
        <v>0</v>
      </c>
      <c r="AZ107" s="30">
        <v>0</v>
      </c>
      <c r="BA107" s="30">
        <v>0</v>
      </c>
      <c r="BB107" s="30">
        <v>0</v>
      </c>
      <c r="BC107" s="30">
        <v>0</v>
      </c>
      <c r="BD107" s="30">
        <v>0</v>
      </c>
    </row>
    <row r="108" spans="1:56">
      <c r="B108" s="2">
        <v>223</v>
      </c>
      <c r="C108" s="43">
        <v>528.5</v>
      </c>
      <c r="D108" s="30">
        <v>17.3913</v>
      </c>
      <c r="E108" s="30">
        <v>0</v>
      </c>
      <c r="F108" s="30">
        <v>0</v>
      </c>
      <c r="G108" s="30">
        <v>8.69565</v>
      </c>
      <c r="H108" s="30">
        <v>0</v>
      </c>
      <c r="I108" s="30">
        <v>0</v>
      </c>
      <c r="J108" s="30">
        <v>13.0435</v>
      </c>
      <c r="K108" s="30">
        <v>0</v>
      </c>
      <c r="L108" s="30">
        <v>0</v>
      </c>
      <c r="M108" s="30">
        <v>0</v>
      </c>
      <c r="N108" s="30">
        <v>0</v>
      </c>
      <c r="O108" s="30">
        <v>0</v>
      </c>
      <c r="P108" s="30">
        <v>8.69565</v>
      </c>
      <c r="Q108" s="30">
        <v>0</v>
      </c>
      <c r="R108" s="30">
        <v>0</v>
      </c>
      <c r="S108" s="30">
        <v>0</v>
      </c>
      <c r="T108" s="30">
        <v>0</v>
      </c>
      <c r="U108" s="30">
        <v>17.3913</v>
      </c>
      <c r="V108" s="30">
        <v>0</v>
      </c>
      <c r="W108" s="30">
        <v>13.0435</v>
      </c>
      <c r="X108" s="30">
        <v>0</v>
      </c>
      <c r="Y108" s="30">
        <v>4.34783</v>
      </c>
      <c r="Z108" s="30">
        <v>4.34783</v>
      </c>
      <c r="AA108" s="30">
        <v>0</v>
      </c>
      <c r="AB108" s="30">
        <v>4.34783</v>
      </c>
      <c r="AC108" s="30">
        <v>0</v>
      </c>
      <c r="AD108" s="30">
        <v>0</v>
      </c>
      <c r="AE108" s="30">
        <v>8.69565</v>
      </c>
      <c r="AF108" s="30">
        <v>0</v>
      </c>
      <c r="AG108" s="30">
        <v>0</v>
      </c>
      <c r="AH108" s="30">
        <v>0</v>
      </c>
      <c r="AI108" s="30">
        <v>0</v>
      </c>
      <c r="AJ108" s="30">
        <v>0</v>
      </c>
      <c r="AK108" s="30">
        <v>0</v>
      </c>
      <c r="AL108" s="30">
        <v>0</v>
      </c>
      <c r="AM108" s="30">
        <v>0</v>
      </c>
      <c r="AN108" s="30">
        <v>0</v>
      </c>
      <c r="AO108" s="30">
        <v>0</v>
      </c>
      <c r="AP108" s="30">
        <v>0</v>
      </c>
      <c r="AQ108" s="30">
        <v>0</v>
      </c>
      <c r="AR108" s="30">
        <v>0</v>
      </c>
      <c r="AS108" s="30">
        <v>0</v>
      </c>
      <c r="AT108" s="30">
        <v>0</v>
      </c>
      <c r="AU108" s="30">
        <v>0</v>
      </c>
      <c r="AV108" s="30">
        <v>0</v>
      </c>
      <c r="AW108" s="30">
        <v>0</v>
      </c>
      <c r="AX108" s="30">
        <v>0</v>
      </c>
      <c r="AY108" s="30">
        <v>0</v>
      </c>
      <c r="AZ108" s="30">
        <v>0</v>
      </c>
      <c r="BA108" s="30">
        <v>0</v>
      </c>
      <c r="BB108" s="30">
        <v>0</v>
      </c>
      <c r="BC108" s="30">
        <v>0</v>
      </c>
      <c r="BD108" s="30">
        <v>0</v>
      </c>
    </row>
    <row r="109" spans="1:56">
      <c r="B109" s="2">
        <v>225</v>
      </c>
      <c r="C109" s="43">
        <v>526.5</v>
      </c>
      <c r="D109" s="30">
        <v>34.4828</v>
      </c>
      <c r="E109" s="30">
        <v>0</v>
      </c>
      <c r="F109" s="30">
        <v>0</v>
      </c>
      <c r="G109" s="30">
        <v>3.44828</v>
      </c>
      <c r="H109" s="30">
        <v>0</v>
      </c>
      <c r="I109" s="30">
        <v>0</v>
      </c>
      <c r="J109" s="30">
        <v>3.44828</v>
      </c>
      <c r="K109" s="30">
        <v>0</v>
      </c>
      <c r="L109" s="30">
        <v>0</v>
      </c>
      <c r="M109" s="30">
        <v>0</v>
      </c>
      <c r="N109" s="30">
        <v>0</v>
      </c>
      <c r="O109" s="30">
        <v>0</v>
      </c>
      <c r="P109" s="30">
        <v>10.3448</v>
      </c>
      <c r="Q109" s="30">
        <v>0</v>
      </c>
      <c r="R109" s="30">
        <v>0</v>
      </c>
      <c r="S109" s="30">
        <v>0</v>
      </c>
      <c r="T109" s="30">
        <v>0</v>
      </c>
      <c r="U109" s="30">
        <v>0</v>
      </c>
      <c r="V109" s="30">
        <v>0</v>
      </c>
      <c r="W109" s="30">
        <v>37.931</v>
      </c>
      <c r="X109" s="30">
        <v>0</v>
      </c>
      <c r="Y109" s="30">
        <v>10.3448</v>
      </c>
      <c r="Z109" s="30">
        <v>0</v>
      </c>
      <c r="AA109" s="30">
        <v>0</v>
      </c>
      <c r="AB109" s="30">
        <v>0</v>
      </c>
      <c r="AC109" s="30">
        <v>0</v>
      </c>
      <c r="AD109" s="30">
        <v>0</v>
      </c>
      <c r="AE109" s="30">
        <v>0</v>
      </c>
      <c r="AF109" s="30">
        <v>0</v>
      </c>
      <c r="AG109" s="30">
        <v>0</v>
      </c>
      <c r="AH109" s="30">
        <v>0</v>
      </c>
      <c r="AI109" s="30">
        <v>0</v>
      </c>
      <c r="AJ109" s="30">
        <v>0</v>
      </c>
      <c r="AK109" s="30">
        <v>0</v>
      </c>
      <c r="AL109" s="30">
        <v>0</v>
      </c>
      <c r="AM109" s="30">
        <v>0</v>
      </c>
      <c r="AN109" s="30">
        <v>0</v>
      </c>
      <c r="AO109" s="30">
        <v>0</v>
      </c>
      <c r="AP109" s="30">
        <v>0</v>
      </c>
      <c r="AQ109" s="30">
        <v>0</v>
      </c>
      <c r="AR109" s="30">
        <v>0</v>
      </c>
      <c r="AS109" s="30">
        <v>0</v>
      </c>
      <c r="AT109" s="30">
        <v>0</v>
      </c>
      <c r="AU109" s="30">
        <v>0</v>
      </c>
      <c r="AV109" s="30">
        <v>0</v>
      </c>
      <c r="AW109" s="30">
        <v>0</v>
      </c>
      <c r="AX109" s="30">
        <v>0</v>
      </c>
      <c r="AY109" s="30">
        <v>0</v>
      </c>
      <c r="AZ109" s="30">
        <v>0</v>
      </c>
      <c r="BA109" s="30">
        <v>0</v>
      </c>
      <c r="BB109" s="30">
        <v>0</v>
      </c>
      <c r="BC109" s="30">
        <v>0</v>
      </c>
      <c r="BD109" s="30">
        <v>0</v>
      </c>
    </row>
    <row r="110" spans="1:56">
      <c r="B110" s="2">
        <v>227</v>
      </c>
      <c r="C110" s="43">
        <v>524.5</v>
      </c>
      <c r="D110" s="30">
        <v>51.1111</v>
      </c>
      <c r="E110" s="30">
        <v>0</v>
      </c>
      <c r="F110" s="30">
        <v>0</v>
      </c>
      <c r="G110" s="30">
        <v>4.44444</v>
      </c>
      <c r="H110" s="30">
        <v>0</v>
      </c>
      <c r="I110" s="30">
        <v>0</v>
      </c>
      <c r="J110" s="30">
        <v>2.22222</v>
      </c>
      <c r="K110" s="30">
        <v>0</v>
      </c>
      <c r="L110" s="30">
        <v>0</v>
      </c>
      <c r="M110" s="30">
        <v>0</v>
      </c>
      <c r="N110" s="30">
        <v>0</v>
      </c>
      <c r="O110" s="30">
        <v>0</v>
      </c>
      <c r="P110" s="30">
        <v>6.66667</v>
      </c>
      <c r="Q110" s="30">
        <v>0</v>
      </c>
      <c r="R110" s="30">
        <v>0</v>
      </c>
      <c r="S110" s="30">
        <v>0</v>
      </c>
      <c r="T110" s="30">
        <v>0</v>
      </c>
      <c r="U110" s="30">
        <v>0</v>
      </c>
      <c r="V110" s="30">
        <v>0</v>
      </c>
      <c r="W110" s="30">
        <v>24.4444</v>
      </c>
      <c r="X110" s="30">
        <v>0</v>
      </c>
      <c r="Y110" s="30">
        <v>8.88889</v>
      </c>
      <c r="Z110" s="30">
        <v>0</v>
      </c>
      <c r="AA110" s="30">
        <v>0</v>
      </c>
      <c r="AB110" s="30">
        <v>0</v>
      </c>
      <c r="AC110" s="30">
        <v>2.22222</v>
      </c>
      <c r="AD110" s="30">
        <v>0</v>
      </c>
      <c r="AE110" s="30">
        <v>0</v>
      </c>
      <c r="AF110" s="30">
        <v>0</v>
      </c>
      <c r="AG110" s="30">
        <v>0</v>
      </c>
      <c r="AH110" s="30">
        <v>0</v>
      </c>
      <c r="AI110" s="30">
        <v>0</v>
      </c>
      <c r="AJ110" s="30">
        <v>0</v>
      </c>
      <c r="AK110" s="30">
        <v>0</v>
      </c>
      <c r="AL110" s="30">
        <v>0</v>
      </c>
      <c r="AM110" s="30">
        <v>0</v>
      </c>
      <c r="AN110" s="30">
        <v>0</v>
      </c>
      <c r="AO110" s="30">
        <v>0</v>
      </c>
      <c r="AP110" s="30">
        <v>0</v>
      </c>
      <c r="AQ110" s="30">
        <v>0</v>
      </c>
      <c r="AR110" s="30">
        <v>0</v>
      </c>
      <c r="AS110" s="30">
        <v>0</v>
      </c>
      <c r="AT110" s="30">
        <v>0</v>
      </c>
      <c r="AU110" s="30">
        <v>0</v>
      </c>
      <c r="AV110" s="30">
        <v>0</v>
      </c>
      <c r="AW110" s="30">
        <v>0</v>
      </c>
      <c r="AX110" s="30">
        <v>0</v>
      </c>
      <c r="AY110" s="30">
        <v>0</v>
      </c>
      <c r="AZ110" s="30">
        <v>0</v>
      </c>
      <c r="BA110" s="30">
        <v>0</v>
      </c>
      <c r="BB110" s="30">
        <v>0</v>
      </c>
      <c r="BC110" s="30">
        <v>0</v>
      </c>
      <c r="BD110" s="30">
        <v>0</v>
      </c>
    </row>
    <row r="111" spans="1:56">
      <c r="B111" s="2">
        <v>229</v>
      </c>
      <c r="C111" s="43">
        <v>522.5</v>
      </c>
      <c r="D111" s="30">
        <v>36</v>
      </c>
      <c r="E111" s="30">
        <v>2</v>
      </c>
      <c r="F111" s="30">
        <v>0</v>
      </c>
      <c r="G111" s="30">
        <v>8</v>
      </c>
      <c r="H111" s="30">
        <v>0</v>
      </c>
      <c r="I111" s="30">
        <v>6</v>
      </c>
      <c r="J111" s="30">
        <v>2</v>
      </c>
      <c r="K111" s="30">
        <v>0</v>
      </c>
      <c r="L111" s="30">
        <v>0</v>
      </c>
      <c r="M111" s="30">
        <v>2</v>
      </c>
      <c r="N111" s="30">
        <v>0</v>
      </c>
      <c r="O111" s="30">
        <v>0</v>
      </c>
      <c r="P111" s="30">
        <v>8</v>
      </c>
      <c r="Q111" s="30">
        <v>0</v>
      </c>
      <c r="R111" s="30">
        <v>0</v>
      </c>
      <c r="S111" s="30">
        <v>0</v>
      </c>
      <c r="T111" s="30">
        <v>0</v>
      </c>
      <c r="U111" s="30">
        <v>8</v>
      </c>
      <c r="V111" s="30">
        <v>0</v>
      </c>
      <c r="W111" s="30">
        <v>16</v>
      </c>
      <c r="X111" s="30">
        <v>0</v>
      </c>
      <c r="Y111" s="30">
        <v>8</v>
      </c>
      <c r="Z111" s="30">
        <v>0</v>
      </c>
      <c r="AA111" s="30">
        <v>0</v>
      </c>
      <c r="AB111" s="30">
        <v>2</v>
      </c>
      <c r="AC111" s="30">
        <v>0</v>
      </c>
      <c r="AD111" s="30">
        <v>2</v>
      </c>
      <c r="AE111" s="30">
        <v>0</v>
      </c>
      <c r="AF111" s="30">
        <v>0</v>
      </c>
      <c r="AG111" s="30">
        <v>0</v>
      </c>
      <c r="AH111" s="30">
        <v>0</v>
      </c>
      <c r="AI111" s="30">
        <v>0</v>
      </c>
      <c r="AJ111" s="30">
        <v>0</v>
      </c>
      <c r="AK111" s="30">
        <v>0</v>
      </c>
      <c r="AL111" s="30">
        <v>0</v>
      </c>
      <c r="AM111" s="30">
        <v>0</v>
      </c>
      <c r="AN111" s="30">
        <v>0</v>
      </c>
      <c r="AO111" s="30">
        <v>0</v>
      </c>
      <c r="AP111" s="30">
        <v>0</v>
      </c>
      <c r="AQ111" s="30">
        <v>0</v>
      </c>
      <c r="AR111" s="30">
        <v>0</v>
      </c>
      <c r="AS111" s="30">
        <v>0</v>
      </c>
      <c r="AT111" s="30">
        <v>0</v>
      </c>
      <c r="AU111" s="30">
        <v>0</v>
      </c>
      <c r="AV111" s="30">
        <v>0</v>
      </c>
      <c r="AW111" s="30">
        <v>0</v>
      </c>
      <c r="AX111" s="30">
        <v>0</v>
      </c>
      <c r="AY111" s="30">
        <v>0</v>
      </c>
      <c r="AZ111" s="30">
        <v>0</v>
      </c>
      <c r="BA111" s="30">
        <v>0</v>
      </c>
      <c r="BB111" s="30">
        <v>0</v>
      </c>
      <c r="BC111" s="30">
        <v>0</v>
      </c>
      <c r="BD111" s="30">
        <v>0</v>
      </c>
    </row>
    <row r="112" spans="1:56">
      <c r="B112" s="2">
        <v>231</v>
      </c>
      <c r="C112" s="43">
        <v>520.5</v>
      </c>
      <c r="D112" s="30">
        <v>40.4255</v>
      </c>
      <c r="E112" s="30">
        <v>0</v>
      </c>
      <c r="F112" s="30">
        <v>2.12766</v>
      </c>
      <c r="G112" s="30">
        <v>2.12766</v>
      </c>
      <c r="H112" s="30">
        <v>0</v>
      </c>
      <c r="I112" s="30">
        <v>6.38298</v>
      </c>
      <c r="J112" s="30">
        <v>4.25532</v>
      </c>
      <c r="K112" s="30">
        <v>0</v>
      </c>
      <c r="L112" s="30">
        <v>0</v>
      </c>
      <c r="M112" s="30">
        <v>0</v>
      </c>
      <c r="N112" s="30">
        <v>0</v>
      </c>
      <c r="O112" s="30">
        <v>0</v>
      </c>
      <c r="P112" s="30">
        <v>2.12766</v>
      </c>
      <c r="Q112" s="30">
        <v>0</v>
      </c>
      <c r="R112" s="30">
        <v>2.12766</v>
      </c>
      <c r="S112" s="30">
        <v>0</v>
      </c>
      <c r="T112" s="30">
        <v>0</v>
      </c>
      <c r="U112" s="30">
        <v>2.12766</v>
      </c>
      <c r="V112" s="30">
        <v>0</v>
      </c>
      <c r="W112" s="30">
        <v>17.0213</v>
      </c>
      <c r="X112" s="30">
        <v>0</v>
      </c>
      <c r="Y112" s="30">
        <v>14.8936</v>
      </c>
      <c r="Z112" s="30">
        <v>2.12766</v>
      </c>
      <c r="AA112" s="30">
        <v>0</v>
      </c>
      <c r="AB112" s="30">
        <v>4.25532</v>
      </c>
      <c r="AC112" s="30">
        <v>0</v>
      </c>
      <c r="AD112" s="30">
        <v>0</v>
      </c>
      <c r="AE112" s="30">
        <v>0</v>
      </c>
      <c r="AF112" s="30">
        <v>0</v>
      </c>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row>
    <row r="113" spans="1:56">
      <c r="B113" s="2">
        <v>233</v>
      </c>
      <c r="C113" s="43">
        <v>518.5</v>
      </c>
      <c r="D113" s="30">
        <v>47.1698</v>
      </c>
      <c r="E113" s="30">
        <v>1.88679</v>
      </c>
      <c r="F113" s="30">
        <v>0</v>
      </c>
      <c r="G113" s="30">
        <v>5.66038</v>
      </c>
      <c r="H113" s="30">
        <v>0</v>
      </c>
      <c r="I113" s="30">
        <v>3.77358</v>
      </c>
      <c r="J113" s="30">
        <v>5.66038</v>
      </c>
      <c r="K113" s="30">
        <v>0</v>
      </c>
      <c r="L113" s="30">
        <v>0</v>
      </c>
      <c r="M113" s="30">
        <v>0</v>
      </c>
      <c r="N113" s="30">
        <v>0</v>
      </c>
      <c r="O113" s="30">
        <v>1.88679</v>
      </c>
      <c r="P113" s="30">
        <v>9.43396</v>
      </c>
      <c r="Q113" s="30">
        <v>0</v>
      </c>
      <c r="R113" s="30">
        <v>1.88679</v>
      </c>
      <c r="S113" s="30">
        <v>0</v>
      </c>
      <c r="T113" s="30">
        <v>0</v>
      </c>
      <c r="U113" s="30">
        <v>5.66038</v>
      </c>
      <c r="V113" s="30">
        <v>0</v>
      </c>
      <c r="W113" s="30">
        <v>7.54717</v>
      </c>
      <c r="X113" s="30">
        <v>1.88679</v>
      </c>
      <c r="Y113" s="30">
        <v>1.88679</v>
      </c>
      <c r="Z113" s="30">
        <v>0</v>
      </c>
      <c r="AA113" s="30">
        <v>0</v>
      </c>
      <c r="AB113" s="30">
        <v>3.77358</v>
      </c>
      <c r="AC113" s="30">
        <v>1.88679</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row>
    <row r="114" spans="1:56">
      <c r="B114" s="2">
        <v>235</v>
      </c>
      <c r="C114" s="43">
        <v>516.5</v>
      </c>
      <c r="D114" s="30">
        <v>47.0588</v>
      </c>
      <c r="E114" s="30">
        <v>5.88235</v>
      </c>
      <c r="F114" s="30">
        <v>0</v>
      </c>
      <c r="G114" s="30">
        <v>0</v>
      </c>
      <c r="H114" s="30">
        <v>0</v>
      </c>
      <c r="I114" s="30">
        <v>5.88235</v>
      </c>
      <c r="J114" s="30">
        <v>0</v>
      </c>
      <c r="K114" s="30">
        <v>0</v>
      </c>
      <c r="L114" s="30">
        <v>0</v>
      </c>
      <c r="M114" s="30">
        <v>0</v>
      </c>
      <c r="N114" s="30">
        <v>0</v>
      </c>
      <c r="O114" s="30">
        <v>0</v>
      </c>
      <c r="P114" s="30">
        <v>0</v>
      </c>
      <c r="Q114" s="30">
        <v>0</v>
      </c>
      <c r="R114" s="30">
        <v>0</v>
      </c>
      <c r="S114" s="30">
        <v>0</v>
      </c>
      <c r="T114" s="30">
        <v>0</v>
      </c>
      <c r="U114" s="30">
        <v>11.7647</v>
      </c>
      <c r="V114" s="30">
        <v>0</v>
      </c>
      <c r="W114" s="30">
        <v>11.7647</v>
      </c>
      <c r="X114" s="30">
        <v>0</v>
      </c>
      <c r="Y114" s="30">
        <v>0</v>
      </c>
      <c r="Z114" s="30">
        <v>11.7647</v>
      </c>
      <c r="AA114" s="30">
        <v>5.88235</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row>
    <row r="115" spans="1:56">
      <c r="B115" s="2">
        <v>237</v>
      </c>
      <c r="C115" s="43">
        <v>514.5</v>
      </c>
      <c r="D115" s="30">
        <v>8.33333</v>
      </c>
      <c r="E115" s="30">
        <v>0</v>
      </c>
      <c r="F115" s="30">
        <v>0</v>
      </c>
      <c r="G115" s="30">
        <v>0</v>
      </c>
      <c r="H115" s="30">
        <v>0</v>
      </c>
      <c r="I115" s="30">
        <v>33.3333</v>
      </c>
      <c r="J115" s="30">
        <v>8.33333</v>
      </c>
      <c r="K115" s="30">
        <v>0</v>
      </c>
      <c r="L115" s="30">
        <v>0</v>
      </c>
      <c r="M115" s="30">
        <v>0</v>
      </c>
      <c r="N115" s="30">
        <v>0</v>
      </c>
      <c r="O115" s="30">
        <v>0</v>
      </c>
      <c r="P115" s="30">
        <v>0</v>
      </c>
      <c r="Q115" s="30">
        <v>0</v>
      </c>
      <c r="R115" s="30">
        <v>8.33333</v>
      </c>
      <c r="S115" s="30">
        <v>0</v>
      </c>
      <c r="T115" s="30">
        <v>0</v>
      </c>
      <c r="U115" s="30">
        <v>0</v>
      </c>
      <c r="V115" s="30">
        <v>0</v>
      </c>
      <c r="W115" s="30">
        <v>8.33333</v>
      </c>
      <c r="X115" s="30">
        <v>0</v>
      </c>
      <c r="Y115" s="30">
        <v>33.3333</v>
      </c>
      <c r="Z115" s="30">
        <v>0</v>
      </c>
      <c r="AA115" s="30">
        <v>0</v>
      </c>
      <c r="AB115" s="30">
        <v>0</v>
      </c>
      <c r="AC115" s="30">
        <v>0</v>
      </c>
      <c r="AD115" s="30">
        <v>0</v>
      </c>
      <c r="AE115" s="30">
        <v>0</v>
      </c>
      <c r="AF115" s="30">
        <v>0</v>
      </c>
      <c r="AG115" s="30">
        <v>0</v>
      </c>
      <c r="AH115" s="30">
        <v>0</v>
      </c>
      <c r="AI115" s="30">
        <v>0</v>
      </c>
      <c r="AJ115" s="30">
        <v>0</v>
      </c>
      <c r="AK115" s="30">
        <v>0</v>
      </c>
      <c r="AL115" s="30">
        <v>0</v>
      </c>
      <c r="AM115" s="30">
        <v>0</v>
      </c>
      <c r="AN115" s="30">
        <v>0</v>
      </c>
      <c r="AO115" s="30">
        <v>0</v>
      </c>
      <c r="AP115" s="30">
        <v>0</v>
      </c>
      <c r="AQ115" s="30">
        <v>0</v>
      </c>
      <c r="AR115" s="30">
        <v>0</v>
      </c>
      <c r="AS115" s="30">
        <v>0</v>
      </c>
      <c r="AT115" s="30">
        <v>0</v>
      </c>
      <c r="AU115" s="30">
        <v>0</v>
      </c>
      <c r="AV115" s="30">
        <v>0</v>
      </c>
      <c r="AW115" s="30">
        <v>0</v>
      </c>
      <c r="AX115" s="30">
        <v>0</v>
      </c>
      <c r="AY115" s="30">
        <v>0</v>
      </c>
      <c r="AZ115" s="30">
        <v>0</v>
      </c>
      <c r="BA115" s="30">
        <v>0</v>
      </c>
      <c r="BB115" s="30">
        <v>0</v>
      </c>
      <c r="BC115" s="30">
        <v>0</v>
      </c>
      <c r="BD115" s="30">
        <v>0</v>
      </c>
    </row>
    <row r="116" spans="1:56">
      <c r="B116" s="2">
        <v>239</v>
      </c>
      <c r="C116" s="43">
        <v>512.5</v>
      </c>
      <c r="D116" s="30">
        <v>37.5</v>
      </c>
      <c r="E116" s="30">
        <v>4.16667</v>
      </c>
      <c r="F116" s="30">
        <v>0</v>
      </c>
      <c r="G116" s="30">
        <v>4.16667</v>
      </c>
      <c r="H116" s="30">
        <v>0</v>
      </c>
      <c r="I116" s="30">
        <v>8.33333</v>
      </c>
      <c r="J116" s="30">
        <v>33.3333</v>
      </c>
      <c r="K116" s="30">
        <v>0</v>
      </c>
      <c r="L116" s="30">
        <v>0</v>
      </c>
      <c r="M116" s="30">
        <v>0</v>
      </c>
      <c r="N116" s="30">
        <v>0</v>
      </c>
      <c r="O116" s="30">
        <v>0</v>
      </c>
      <c r="P116" s="30">
        <v>0</v>
      </c>
      <c r="Q116" s="30">
        <v>0</v>
      </c>
      <c r="R116" s="30">
        <v>0</v>
      </c>
      <c r="S116" s="30">
        <v>0</v>
      </c>
      <c r="T116" s="30">
        <v>0</v>
      </c>
      <c r="U116" s="30">
        <v>0</v>
      </c>
      <c r="V116" s="30">
        <v>0</v>
      </c>
      <c r="W116" s="30">
        <v>8.33333</v>
      </c>
      <c r="X116" s="30">
        <v>4.16667</v>
      </c>
      <c r="Y116" s="30">
        <v>0</v>
      </c>
      <c r="Z116" s="30">
        <v>0</v>
      </c>
      <c r="AA116" s="30">
        <v>0</v>
      </c>
      <c r="AB116" s="30">
        <v>0</v>
      </c>
      <c r="AC116" s="30">
        <v>0</v>
      </c>
      <c r="AD116" s="30">
        <v>0</v>
      </c>
      <c r="AE116" s="30">
        <v>0</v>
      </c>
      <c r="AF116" s="30">
        <v>0</v>
      </c>
      <c r="AG116" s="30">
        <v>0</v>
      </c>
      <c r="AH116" s="30">
        <v>0</v>
      </c>
      <c r="AI116" s="30">
        <v>0</v>
      </c>
      <c r="AJ116" s="30">
        <v>0</v>
      </c>
      <c r="AK116" s="30">
        <v>0</v>
      </c>
      <c r="AL116" s="30">
        <v>0</v>
      </c>
      <c r="AM116" s="30">
        <v>0</v>
      </c>
      <c r="AN116" s="30">
        <v>0</v>
      </c>
      <c r="AO116" s="30">
        <v>0</v>
      </c>
      <c r="AP116" s="30">
        <v>0</v>
      </c>
      <c r="AQ116" s="30">
        <v>0</v>
      </c>
      <c r="AR116" s="30">
        <v>0</v>
      </c>
      <c r="AS116" s="30">
        <v>0</v>
      </c>
      <c r="AT116" s="30">
        <v>0</v>
      </c>
      <c r="AU116" s="30">
        <v>0</v>
      </c>
      <c r="AV116" s="30">
        <v>0</v>
      </c>
      <c r="AW116" s="30">
        <v>0</v>
      </c>
      <c r="AX116" s="30">
        <v>0</v>
      </c>
      <c r="AY116" s="30">
        <v>0</v>
      </c>
      <c r="AZ116" s="30">
        <v>0</v>
      </c>
      <c r="BA116" s="30">
        <v>0</v>
      </c>
      <c r="BB116" s="30">
        <v>0</v>
      </c>
      <c r="BC116" s="30">
        <v>0</v>
      </c>
      <c r="BD116" s="30">
        <v>0</v>
      </c>
    </row>
    <row r="117" spans="1:56">
      <c r="B117" s="2">
        <v>241</v>
      </c>
      <c r="C117" s="43">
        <v>510.5</v>
      </c>
      <c r="D117" s="30">
        <v>27.2727</v>
      </c>
      <c r="E117" s="30">
        <v>54.5455</v>
      </c>
      <c r="F117" s="30">
        <v>0</v>
      </c>
      <c r="G117" s="30">
        <v>2.27273</v>
      </c>
      <c r="H117" s="30">
        <v>0</v>
      </c>
      <c r="I117" s="30">
        <v>0</v>
      </c>
      <c r="J117" s="30">
        <v>11.3636</v>
      </c>
      <c r="K117" s="30">
        <v>0</v>
      </c>
      <c r="L117" s="30">
        <v>0</v>
      </c>
      <c r="M117" s="30">
        <v>0</v>
      </c>
      <c r="N117" s="30">
        <v>0</v>
      </c>
      <c r="O117" s="30">
        <v>0</v>
      </c>
      <c r="P117" s="30">
        <v>0</v>
      </c>
      <c r="Q117" s="30">
        <v>2.27273</v>
      </c>
      <c r="R117" s="30">
        <v>0</v>
      </c>
      <c r="S117" s="30">
        <v>0</v>
      </c>
      <c r="T117" s="30">
        <v>0</v>
      </c>
      <c r="U117" s="30">
        <v>2.27273</v>
      </c>
      <c r="V117" s="30">
        <v>0</v>
      </c>
      <c r="W117" s="30">
        <v>0</v>
      </c>
      <c r="X117" s="30">
        <v>0</v>
      </c>
      <c r="Y117" s="30">
        <v>0</v>
      </c>
      <c r="Z117" s="30">
        <v>0</v>
      </c>
      <c r="AA117" s="30">
        <v>0</v>
      </c>
      <c r="AB117" s="30">
        <v>0</v>
      </c>
      <c r="AC117" s="30">
        <v>0</v>
      </c>
      <c r="AD117" s="30">
        <v>0</v>
      </c>
      <c r="AE117" s="30">
        <v>0</v>
      </c>
      <c r="AF117" s="30">
        <v>0</v>
      </c>
      <c r="AG117" s="30">
        <v>0</v>
      </c>
      <c r="AH117" s="30">
        <v>0</v>
      </c>
      <c r="AI117" s="30">
        <v>0</v>
      </c>
      <c r="AJ117" s="30">
        <v>0</v>
      </c>
      <c r="AK117" s="30">
        <v>0</v>
      </c>
      <c r="AL117" s="30">
        <v>0</v>
      </c>
      <c r="AM117" s="30">
        <v>0</v>
      </c>
      <c r="AN117" s="30">
        <v>0</v>
      </c>
      <c r="AO117" s="30">
        <v>0</v>
      </c>
      <c r="AP117" s="30">
        <v>0</v>
      </c>
      <c r="AQ117" s="30">
        <v>0</v>
      </c>
      <c r="AR117" s="30">
        <v>0</v>
      </c>
      <c r="AS117" s="30">
        <v>0</v>
      </c>
      <c r="AT117" s="30">
        <v>0</v>
      </c>
      <c r="AU117" s="30">
        <v>0</v>
      </c>
      <c r="AV117" s="30">
        <v>0</v>
      </c>
      <c r="AW117" s="30">
        <v>0</v>
      </c>
      <c r="AX117" s="30">
        <v>0</v>
      </c>
      <c r="AY117" s="30">
        <v>0</v>
      </c>
      <c r="AZ117" s="30">
        <v>0</v>
      </c>
      <c r="BA117" s="30">
        <v>0</v>
      </c>
      <c r="BB117" s="30">
        <v>0</v>
      </c>
      <c r="BC117" s="30">
        <v>0</v>
      </c>
      <c r="BD117" s="30">
        <v>0</v>
      </c>
    </row>
    <row r="118" spans="1:56">
      <c r="B118" s="2">
        <v>243</v>
      </c>
      <c r="C118" s="43">
        <v>508.5</v>
      </c>
      <c r="D118" s="30">
        <v>65.3061</v>
      </c>
      <c r="E118" s="30">
        <v>26.5306</v>
      </c>
      <c r="F118" s="30">
        <v>2.04082</v>
      </c>
      <c r="G118" s="30">
        <v>4.08163</v>
      </c>
      <c r="H118" s="30">
        <v>0</v>
      </c>
      <c r="I118" s="30">
        <v>0</v>
      </c>
      <c r="J118" s="30">
        <v>2.04082</v>
      </c>
      <c r="K118" s="30">
        <v>0</v>
      </c>
      <c r="L118" s="30">
        <v>0</v>
      </c>
      <c r="M118" s="30">
        <v>0</v>
      </c>
      <c r="N118" s="30">
        <v>0</v>
      </c>
      <c r="O118" s="30">
        <v>0</v>
      </c>
      <c r="P118" s="30">
        <v>0</v>
      </c>
      <c r="Q118" s="30">
        <v>0</v>
      </c>
      <c r="R118" s="30">
        <v>0</v>
      </c>
      <c r="S118" s="30">
        <v>0</v>
      </c>
      <c r="T118" s="30">
        <v>0</v>
      </c>
      <c r="U118" s="30">
        <v>0</v>
      </c>
      <c r="V118" s="30">
        <v>0</v>
      </c>
      <c r="W118" s="30">
        <v>0</v>
      </c>
      <c r="X118" s="30">
        <v>0</v>
      </c>
      <c r="Y118" s="30">
        <v>0</v>
      </c>
      <c r="Z118" s="30">
        <v>0</v>
      </c>
      <c r="AA118" s="30">
        <v>0</v>
      </c>
      <c r="AB118" s="30">
        <v>0</v>
      </c>
      <c r="AC118" s="30">
        <v>0</v>
      </c>
      <c r="AD118" s="30">
        <v>0</v>
      </c>
      <c r="AE118" s="30">
        <v>0</v>
      </c>
      <c r="AF118" s="30">
        <v>0</v>
      </c>
      <c r="AG118" s="30">
        <v>0</v>
      </c>
      <c r="AH118" s="30">
        <v>0</v>
      </c>
      <c r="AI118" s="30">
        <v>0</v>
      </c>
      <c r="AJ118" s="30">
        <v>0</v>
      </c>
      <c r="AK118" s="30">
        <v>0</v>
      </c>
      <c r="AL118" s="30">
        <v>0</v>
      </c>
      <c r="AM118" s="30">
        <v>0</v>
      </c>
      <c r="AN118" s="30">
        <v>0</v>
      </c>
      <c r="AO118" s="30">
        <v>0</v>
      </c>
      <c r="AP118" s="30">
        <v>0</v>
      </c>
      <c r="AQ118" s="30">
        <v>0</v>
      </c>
      <c r="AR118" s="30">
        <v>0</v>
      </c>
      <c r="AS118" s="30">
        <v>0</v>
      </c>
      <c r="AT118" s="30">
        <v>0</v>
      </c>
      <c r="AU118" s="30">
        <v>0</v>
      </c>
      <c r="AV118" s="30">
        <v>0</v>
      </c>
      <c r="AW118" s="30">
        <v>0</v>
      </c>
      <c r="AX118" s="30">
        <v>0</v>
      </c>
      <c r="AY118" s="30">
        <v>0</v>
      </c>
      <c r="AZ118" s="30">
        <v>0</v>
      </c>
      <c r="BA118" s="30">
        <v>0</v>
      </c>
      <c r="BB118" s="30">
        <v>0</v>
      </c>
      <c r="BC118" s="30">
        <v>0</v>
      </c>
      <c r="BD118" s="30">
        <v>0</v>
      </c>
    </row>
    <row r="119" spans="1:56">
      <c r="B119" s="2">
        <v>245</v>
      </c>
      <c r="C119" s="43">
        <v>506.5</v>
      </c>
      <c r="D119" s="30">
        <v>46.8085</v>
      </c>
      <c r="E119" s="30">
        <v>34.0426</v>
      </c>
      <c r="F119" s="30">
        <v>4.25532</v>
      </c>
      <c r="G119" s="30">
        <v>0</v>
      </c>
      <c r="H119" s="30">
        <v>0</v>
      </c>
      <c r="I119" s="30">
        <v>0</v>
      </c>
      <c r="J119" s="30">
        <v>2.12766</v>
      </c>
      <c r="K119" s="30">
        <v>2.12766</v>
      </c>
      <c r="L119" s="30">
        <v>0</v>
      </c>
      <c r="M119" s="30">
        <v>0</v>
      </c>
      <c r="N119" s="30">
        <v>0</v>
      </c>
      <c r="O119" s="30">
        <v>0</v>
      </c>
      <c r="P119" s="30">
        <v>0</v>
      </c>
      <c r="Q119" s="30">
        <v>2.12766</v>
      </c>
      <c r="R119" s="30">
        <v>2.12766</v>
      </c>
      <c r="S119" s="30">
        <v>0</v>
      </c>
      <c r="T119" s="30">
        <v>0</v>
      </c>
      <c r="U119" s="30">
        <v>4.25532</v>
      </c>
      <c r="V119" s="30">
        <v>2.12766</v>
      </c>
      <c r="W119" s="30">
        <v>0</v>
      </c>
      <c r="X119" s="30">
        <v>0</v>
      </c>
      <c r="Y119" s="30">
        <v>0</v>
      </c>
      <c r="Z119" s="30">
        <v>0</v>
      </c>
      <c r="AA119" s="30">
        <v>0</v>
      </c>
      <c r="AB119" s="30">
        <v>0</v>
      </c>
      <c r="AC119" s="30">
        <v>0</v>
      </c>
      <c r="AD119" s="30">
        <v>0</v>
      </c>
      <c r="AE119" s="30">
        <v>0</v>
      </c>
      <c r="AF119" s="30">
        <v>0</v>
      </c>
      <c r="AG119" s="30">
        <v>0</v>
      </c>
      <c r="AH119" s="30">
        <v>0</v>
      </c>
      <c r="AI119" s="30">
        <v>0</v>
      </c>
      <c r="AJ119" s="30">
        <v>0</v>
      </c>
      <c r="AK119" s="30">
        <v>0</v>
      </c>
      <c r="AL119" s="30">
        <v>0</v>
      </c>
      <c r="AM119" s="30">
        <v>0</v>
      </c>
      <c r="AN119" s="30">
        <v>0</v>
      </c>
      <c r="AO119" s="30">
        <v>0</v>
      </c>
      <c r="AP119" s="30">
        <v>0</v>
      </c>
      <c r="AQ119" s="30">
        <v>0</v>
      </c>
      <c r="AR119" s="30">
        <v>0</v>
      </c>
      <c r="AS119" s="30">
        <v>0</v>
      </c>
      <c r="AT119" s="30">
        <v>0</v>
      </c>
      <c r="AU119" s="30">
        <v>0</v>
      </c>
      <c r="AV119" s="30">
        <v>0</v>
      </c>
      <c r="AW119" s="30">
        <v>0</v>
      </c>
      <c r="AX119" s="30">
        <v>0</v>
      </c>
      <c r="AY119" s="30">
        <v>0</v>
      </c>
      <c r="AZ119" s="30">
        <v>0</v>
      </c>
      <c r="BA119" s="30">
        <v>0</v>
      </c>
      <c r="BB119" s="30">
        <v>0</v>
      </c>
      <c r="BC119" s="30">
        <v>0</v>
      </c>
      <c r="BD119" s="30">
        <v>0</v>
      </c>
    </row>
    <row r="120" spans="1:56">
      <c r="B120" s="2">
        <v>247</v>
      </c>
      <c r="C120" s="43">
        <v>504.5</v>
      </c>
      <c r="D120" s="30">
        <v>55.814</v>
      </c>
      <c r="E120" s="30">
        <v>18.6047</v>
      </c>
      <c r="F120" s="30">
        <v>4.65116</v>
      </c>
      <c r="G120" s="30">
        <v>0</v>
      </c>
      <c r="H120" s="30">
        <v>0</v>
      </c>
      <c r="I120" s="30">
        <v>4.65116</v>
      </c>
      <c r="J120" s="30">
        <v>4.65116</v>
      </c>
      <c r="K120" s="30">
        <v>2.32558</v>
      </c>
      <c r="L120" s="30">
        <v>0</v>
      </c>
      <c r="M120" s="30">
        <v>0</v>
      </c>
      <c r="N120" s="30">
        <v>0</v>
      </c>
      <c r="O120" s="30">
        <v>0</v>
      </c>
      <c r="P120" s="30">
        <v>0</v>
      </c>
      <c r="Q120" s="30">
        <v>2.32558</v>
      </c>
      <c r="R120" s="30">
        <v>2.32558</v>
      </c>
      <c r="S120" s="30">
        <v>2.32558</v>
      </c>
      <c r="T120" s="30">
        <v>2.32558</v>
      </c>
      <c r="U120" s="30">
        <v>0</v>
      </c>
      <c r="V120" s="30">
        <v>0</v>
      </c>
      <c r="W120" s="30">
        <v>0</v>
      </c>
      <c r="X120" s="30">
        <v>0</v>
      </c>
      <c r="Y120" s="30">
        <v>0</v>
      </c>
      <c r="Z120" s="30">
        <v>0</v>
      </c>
      <c r="AA120" s="30">
        <v>0</v>
      </c>
      <c r="AB120" s="30">
        <v>0</v>
      </c>
      <c r="AC120" s="30">
        <v>0</v>
      </c>
      <c r="AD120" s="30">
        <v>0</v>
      </c>
      <c r="AE120" s="30">
        <v>0</v>
      </c>
      <c r="AF120" s="30">
        <v>0</v>
      </c>
      <c r="AG120" s="30">
        <v>0</v>
      </c>
      <c r="AH120" s="30">
        <v>0</v>
      </c>
      <c r="AI120" s="30">
        <v>0</v>
      </c>
      <c r="AJ120" s="30">
        <v>0</v>
      </c>
      <c r="AK120" s="30">
        <v>0</v>
      </c>
      <c r="AL120" s="30">
        <v>0</v>
      </c>
      <c r="AM120" s="30">
        <v>0</v>
      </c>
      <c r="AN120" s="30">
        <v>0</v>
      </c>
      <c r="AO120" s="30">
        <v>0</v>
      </c>
      <c r="AP120" s="30">
        <v>0</v>
      </c>
      <c r="AQ120" s="30">
        <v>0</v>
      </c>
      <c r="AR120" s="30">
        <v>0</v>
      </c>
      <c r="AS120" s="30">
        <v>0</v>
      </c>
      <c r="AT120" s="30">
        <v>0</v>
      </c>
      <c r="AU120" s="30">
        <v>0</v>
      </c>
      <c r="AV120" s="30">
        <v>0</v>
      </c>
      <c r="AW120" s="30">
        <v>0</v>
      </c>
      <c r="AX120" s="30">
        <v>0</v>
      </c>
      <c r="AY120" s="30">
        <v>0</v>
      </c>
      <c r="AZ120" s="30">
        <v>0</v>
      </c>
      <c r="BA120" s="30">
        <v>0</v>
      </c>
      <c r="BB120" s="30">
        <v>0</v>
      </c>
      <c r="BC120" s="30">
        <v>0</v>
      </c>
      <c r="BD120" s="30">
        <v>0</v>
      </c>
    </row>
    <row r="121" spans="1:56">
      <c r="B121" s="2">
        <v>249</v>
      </c>
      <c r="C121" s="43">
        <v>502.5</v>
      </c>
      <c r="D121" s="30">
        <v>60</v>
      </c>
      <c r="E121" s="30">
        <v>16</v>
      </c>
      <c r="F121" s="30">
        <v>4</v>
      </c>
      <c r="G121" s="30">
        <v>2</v>
      </c>
      <c r="H121" s="30">
        <v>0</v>
      </c>
      <c r="I121" s="30">
        <v>0</v>
      </c>
      <c r="J121" s="30">
        <v>0</v>
      </c>
      <c r="K121" s="30">
        <v>14</v>
      </c>
      <c r="L121" s="30">
        <v>0</v>
      </c>
      <c r="M121" s="30">
        <v>0</v>
      </c>
      <c r="N121" s="30">
        <v>0</v>
      </c>
      <c r="O121" s="30">
        <v>2</v>
      </c>
      <c r="P121" s="30">
        <v>2</v>
      </c>
      <c r="Q121" s="30">
        <v>0</v>
      </c>
      <c r="R121" s="30">
        <v>0</v>
      </c>
      <c r="S121" s="30">
        <v>0</v>
      </c>
      <c r="T121" s="30">
        <v>0</v>
      </c>
      <c r="U121" s="30">
        <v>0</v>
      </c>
      <c r="V121" s="30">
        <v>0</v>
      </c>
      <c r="W121" s="30">
        <v>0</v>
      </c>
      <c r="X121" s="30">
        <v>0</v>
      </c>
      <c r="Y121" s="30">
        <v>0</v>
      </c>
      <c r="Z121" s="30">
        <v>0</v>
      </c>
      <c r="AA121" s="30">
        <v>0</v>
      </c>
      <c r="AB121" s="30">
        <v>0</v>
      </c>
      <c r="AC121" s="30">
        <v>0</v>
      </c>
      <c r="AD121" s="30">
        <v>0</v>
      </c>
      <c r="AE121" s="30">
        <v>0</v>
      </c>
      <c r="AF121" s="30">
        <v>0</v>
      </c>
      <c r="AG121" s="30">
        <v>0</v>
      </c>
      <c r="AH121" s="30">
        <v>0</v>
      </c>
      <c r="AI121" s="30">
        <v>0</v>
      </c>
      <c r="AJ121" s="30">
        <v>0</v>
      </c>
      <c r="AK121" s="30">
        <v>0</v>
      </c>
      <c r="AL121" s="30">
        <v>0</v>
      </c>
      <c r="AM121" s="30">
        <v>0</v>
      </c>
      <c r="AN121" s="30">
        <v>0</v>
      </c>
      <c r="AO121" s="30">
        <v>0</v>
      </c>
      <c r="AP121" s="30">
        <v>0</v>
      </c>
      <c r="AQ121" s="30">
        <v>0</v>
      </c>
      <c r="AR121" s="30">
        <v>0</v>
      </c>
      <c r="AS121" s="30">
        <v>0</v>
      </c>
      <c r="AT121" s="30">
        <v>0</v>
      </c>
      <c r="AU121" s="30">
        <v>0</v>
      </c>
      <c r="AV121" s="30">
        <v>0</v>
      </c>
      <c r="AW121" s="30">
        <v>0</v>
      </c>
      <c r="AX121" s="30">
        <v>0</v>
      </c>
      <c r="AY121" s="30">
        <v>0</v>
      </c>
      <c r="AZ121" s="30">
        <v>0</v>
      </c>
      <c r="BA121" s="30">
        <v>0</v>
      </c>
      <c r="BB121" s="30">
        <v>0</v>
      </c>
      <c r="BC121" s="30">
        <v>0</v>
      </c>
      <c r="BD121" s="30">
        <v>0</v>
      </c>
    </row>
    <row r="122" spans="1:56">
      <c r="B122" s="2">
        <v>251</v>
      </c>
      <c r="C122" s="43">
        <v>500.5</v>
      </c>
      <c r="D122" s="30">
        <v>34.7826</v>
      </c>
      <c r="E122" s="30">
        <v>34.7826</v>
      </c>
      <c r="F122" s="30">
        <v>2.17391</v>
      </c>
      <c r="G122" s="30">
        <v>0</v>
      </c>
      <c r="H122" s="30">
        <v>0</v>
      </c>
      <c r="I122" s="30">
        <v>4.34783</v>
      </c>
      <c r="J122" s="30">
        <v>2.17391</v>
      </c>
      <c r="K122" s="30">
        <v>13.0435</v>
      </c>
      <c r="L122" s="30">
        <v>4.34783</v>
      </c>
      <c r="M122" s="30">
        <v>2.17391</v>
      </c>
      <c r="N122" s="30">
        <v>2.17391</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row>
    <row r="123" spans="1:56">
      <c r="B123" s="2">
        <v>253</v>
      </c>
      <c r="C123" s="43">
        <v>498.5</v>
      </c>
      <c r="D123" s="30">
        <v>29.7872</v>
      </c>
      <c r="E123" s="30">
        <v>42.5532</v>
      </c>
      <c r="F123" s="30">
        <v>6.38298</v>
      </c>
      <c r="G123" s="30">
        <v>0</v>
      </c>
      <c r="H123" s="30">
        <v>2.12766</v>
      </c>
      <c r="I123" s="30">
        <v>6.38298</v>
      </c>
      <c r="J123" s="30">
        <v>6.38298</v>
      </c>
      <c r="K123" s="30">
        <v>4.25532</v>
      </c>
      <c r="L123" s="30">
        <v>2.12766</v>
      </c>
      <c r="M123" s="30">
        <v>0</v>
      </c>
      <c r="N123" s="30">
        <v>0</v>
      </c>
      <c r="O123" s="30">
        <v>0</v>
      </c>
      <c r="P123" s="30">
        <v>0</v>
      </c>
      <c r="Q123" s="30">
        <v>0</v>
      </c>
      <c r="R123" s="30">
        <v>0</v>
      </c>
      <c r="S123" s="30">
        <v>0</v>
      </c>
      <c r="T123" s="30">
        <v>0</v>
      </c>
      <c r="U123" s="30">
        <v>0</v>
      </c>
      <c r="V123" s="30">
        <v>0</v>
      </c>
      <c r="W123" s="30">
        <v>0</v>
      </c>
      <c r="X123" s="30">
        <v>0</v>
      </c>
      <c r="Y123" s="30">
        <v>0</v>
      </c>
      <c r="Z123" s="30">
        <v>0</v>
      </c>
      <c r="AA123" s="30">
        <v>0</v>
      </c>
      <c r="AB123" s="30">
        <v>0</v>
      </c>
      <c r="AC123" s="30">
        <v>0</v>
      </c>
      <c r="AD123" s="30">
        <v>0</v>
      </c>
      <c r="AE123" s="30">
        <v>0</v>
      </c>
      <c r="AF123" s="30">
        <v>0</v>
      </c>
      <c r="AG123" s="30">
        <v>0</v>
      </c>
      <c r="AH123" s="30">
        <v>0</v>
      </c>
      <c r="AI123" s="30">
        <v>0</v>
      </c>
      <c r="AJ123" s="30">
        <v>0</v>
      </c>
      <c r="AK123" s="30">
        <v>0</v>
      </c>
      <c r="AL123" s="30">
        <v>0</v>
      </c>
      <c r="AM123" s="30">
        <v>0</v>
      </c>
      <c r="AN123" s="30">
        <v>0</v>
      </c>
      <c r="AO123" s="30">
        <v>0</v>
      </c>
      <c r="AP123" s="30">
        <v>0</v>
      </c>
      <c r="AQ123" s="30">
        <v>0</v>
      </c>
      <c r="AR123" s="30">
        <v>0</v>
      </c>
      <c r="AS123" s="30">
        <v>0</v>
      </c>
      <c r="AT123" s="30">
        <v>0</v>
      </c>
      <c r="AU123" s="30">
        <v>0</v>
      </c>
      <c r="AV123" s="30">
        <v>0</v>
      </c>
      <c r="AW123" s="30">
        <v>0</v>
      </c>
      <c r="AX123" s="30">
        <v>0</v>
      </c>
      <c r="AY123" s="30">
        <v>0</v>
      </c>
      <c r="AZ123" s="30">
        <v>0</v>
      </c>
      <c r="BA123" s="30">
        <v>0</v>
      </c>
      <c r="BB123" s="30">
        <v>0</v>
      </c>
      <c r="BC123" s="30">
        <v>0</v>
      </c>
      <c r="BD123" s="30">
        <v>0</v>
      </c>
    </row>
    <row r="124" spans="1:56">
      <c r="B124" s="2">
        <v>255</v>
      </c>
      <c r="C124" s="43">
        <v>496.5</v>
      </c>
      <c r="D124" s="30">
        <v>42.8571</v>
      </c>
      <c r="E124" s="30">
        <v>32.1429</v>
      </c>
      <c r="F124" s="30">
        <v>10.7143</v>
      </c>
      <c r="G124" s="30">
        <v>10.7143</v>
      </c>
      <c r="H124" s="30">
        <v>3.57143</v>
      </c>
      <c r="I124" s="30">
        <v>0</v>
      </c>
      <c r="J124" s="30">
        <v>0</v>
      </c>
      <c r="K124" s="30">
        <v>0</v>
      </c>
      <c r="L124" s="30">
        <v>0</v>
      </c>
      <c r="M124" s="30">
        <v>0</v>
      </c>
      <c r="N124" s="30">
        <v>0</v>
      </c>
      <c r="O124" s="30">
        <v>0</v>
      </c>
      <c r="P124" s="30">
        <v>0</v>
      </c>
      <c r="Q124" s="30">
        <v>0</v>
      </c>
      <c r="R124" s="30">
        <v>0</v>
      </c>
      <c r="S124" s="30">
        <v>0</v>
      </c>
      <c r="T124" s="30">
        <v>0</v>
      </c>
      <c r="U124" s="30">
        <v>0</v>
      </c>
      <c r="V124" s="30">
        <v>0</v>
      </c>
      <c r="W124" s="30">
        <v>0</v>
      </c>
      <c r="X124" s="30">
        <v>0</v>
      </c>
      <c r="Y124" s="30">
        <v>0</v>
      </c>
      <c r="Z124" s="30">
        <v>0</v>
      </c>
      <c r="AA124" s="30">
        <v>0</v>
      </c>
      <c r="AB124" s="30">
        <v>0</v>
      </c>
      <c r="AC124" s="30">
        <v>0</v>
      </c>
      <c r="AD124" s="30">
        <v>0</v>
      </c>
      <c r="AE124" s="30">
        <v>0</v>
      </c>
      <c r="AF124" s="30">
        <v>0</v>
      </c>
      <c r="AG124" s="30">
        <v>0</v>
      </c>
      <c r="AH124" s="30">
        <v>0</v>
      </c>
      <c r="AI124" s="30">
        <v>0</v>
      </c>
      <c r="AJ124" s="30">
        <v>0</v>
      </c>
      <c r="AK124" s="30">
        <v>0</v>
      </c>
      <c r="AL124" s="30">
        <v>0</v>
      </c>
      <c r="AM124" s="30">
        <v>0</v>
      </c>
      <c r="AN124" s="30">
        <v>0</v>
      </c>
      <c r="AO124" s="30">
        <v>0</v>
      </c>
      <c r="AP124" s="30">
        <v>0</v>
      </c>
      <c r="AQ124" s="30">
        <v>0</v>
      </c>
      <c r="AR124" s="30">
        <v>0</v>
      </c>
      <c r="AS124" s="30">
        <v>0</v>
      </c>
      <c r="AT124" s="30">
        <v>0</v>
      </c>
      <c r="AU124" s="30">
        <v>0</v>
      </c>
      <c r="AV124" s="30">
        <v>0</v>
      </c>
      <c r="AW124" s="30">
        <v>0</v>
      </c>
      <c r="AX124" s="30">
        <v>0</v>
      </c>
      <c r="AY124" s="30">
        <v>0</v>
      </c>
      <c r="AZ124" s="30">
        <v>0</v>
      </c>
      <c r="BA124" s="30">
        <v>0</v>
      </c>
      <c r="BB124" s="30">
        <v>0</v>
      </c>
      <c r="BC124" s="30">
        <v>0</v>
      </c>
      <c r="BD124" s="30">
        <v>0</v>
      </c>
    </row>
    <row r="125" spans="1:56">
      <c r="C125" s="12"/>
    </row>
    <row r="126" spans="1:56">
      <c r="C126" s="12"/>
    </row>
    <row r="127" spans="1:56">
      <c r="C127" s="12"/>
    </row>
    <row r="128" spans="1:56">
      <c r="C128" s="12"/>
    </row>
    <row r="129" spans="1:56">
      <c r="C129" s="12"/>
    </row>
    <row r="130" spans="1:56">
      <c r="C130" s="12"/>
    </row>
    <row r="131" spans="1:56">
      <c r="C131" s="12"/>
    </row>
    <row r="132" spans="1:56">
      <c r="C132" s="12"/>
    </row>
    <row r="133" spans="1:56">
      <c r="C133" s="12"/>
    </row>
    <row r="134" spans="1:56">
      <c r="C134" s="12"/>
    </row>
    <row r="135" spans="1:56">
      <c r="C135" s="12"/>
    </row>
    <row r="136" spans="1:56">
      <c r="C136" s="12"/>
    </row>
    <row r="137" spans="1:56">
      <c r="C137" s="12"/>
    </row>
    <row r="138" spans="1:56">
      <c r="C138" s="12"/>
    </row>
    <row r="139" spans="1:56">
      <c r="C139" s="12"/>
    </row>
    <row r="140" spans="1:56">
      <c r="C140" s="12"/>
    </row>
    <row r="141" spans="1:56">
      <c r="C141" s="12"/>
    </row>
    <row r="142" spans="1:56">
      <c r="C142" s="12"/>
    </row>
    <row r="143" spans="1:56">
      <c r="C143" s="12"/>
    </row>
    <row r="144" spans="1:56">
      <c r="C144" s="12"/>
    </row>
    <row r="145" spans="1:56">
      <c r="C145" s="12"/>
    </row>
    <row r="146" spans="1:56">
      <c r="C146" s="12"/>
    </row>
    <row r="147" spans="1:56">
      <c r="C147" s="12"/>
    </row>
    <row r="148" spans="1:56">
      <c r="C148" s="12"/>
    </row>
    <row r="149" spans="1:56">
      <c r="C149" s="12"/>
    </row>
    <row r="150" spans="1:56">
      <c r="C150" s="12"/>
    </row>
    <row r="151" spans="1:56">
      <c r="C151" s="12"/>
    </row>
    <row r="152" spans="1:56">
      <c r="C152" s="12"/>
    </row>
    <row r="153" spans="1:56">
      <c r="C153" s="12"/>
    </row>
    <row r="154" spans="1:56">
      <c r="C154" s="12"/>
    </row>
    <row r="155" spans="1:56">
      <c r="C155" s="12"/>
    </row>
    <row r="156" spans="1:56">
      <c r="C156" s="12"/>
    </row>
    <row r="157" spans="1:56">
      <c r="C157" s="12"/>
    </row>
    <row r="158" spans="1:56">
      <c r="C158" s="12"/>
    </row>
    <row r="159" spans="1:56">
      <c r="C159" s="12"/>
    </row>
    <row r="160" spans="1:56">
      <c r="C160" s="12"/>
    </row>
    <row r="161" spans="1:56">
      <c r="C161" s="12"/>
    </row>
    <row r="162" spans="1:56">
      <c r="C162" s="12"/>
    </row>
    <row r="163" spans="1:56">
      <c r="C163" s="12"/>
    </row>
    <row r="164" spans="1:56">
      <c r="C164" s="12"/>
    </row>
    <row r="165" spans="1:56">
      <c r="C165" s="12"/>
    </row>
    <row r="166" spans="1:56">
      <c r="C166" s="12"/>
    </row>
    <row r="167" spans="1:56">
      <c r="C167" s="12"/>
    </row>
    <row r="168" spans="1:56">
      <c r="C168" s="12"/>
    </row>
    <row r="169" spans="1:56">
      <c r="C169" s="12"/>
    </row>
    <row r="170" spans="1:56">
      <c r="C170" s="12"/>
    </row>
    <row r="171" spans="1:56">
      <c r="C171" s="12"/>
    </row>
    <row r="172" spans="1:56">
      <c r="C172" s="12"/>
    </row>
    <row r="173" spans="1:56">
      <c r="C173" s="12"/>
    </row>
    <row r="174" spans="1:56">
      <c r="C174" s="12"/>
    </row>
    <row r="175" spans="1:56">
      <c r="C175" s="12"/>
    </row>
    <row r="176" spans="1:56">
      <c r="C176" s="12"/>
    </row>
    <row r="177" spans="1:56">
      <c r="C177" s="12"/>
    </row>
    <row r="178" spans="1:56">
      <c r="C178" s="12"/>
    </row>
    <row r="179" spans="1:56">
      <c r="C179" s="12"/>
    </row>
    <row r="180" spans="1:56">
      <c r="C180" s="12"/>
    </row>
    <row r="181" spans="1:56">
      <c r="C181" s="12"/>
    </row>
    <row r="182" spans="1:56">
      <c r="C182" s="12"/>
    </row>
    <row r="183" spans="1:56">
      <c r="C183" s="12"/>
    </row>
    <row r="184" spans="1:56">
      <c r="C184" s="12"/>
    </row>
    <row r="185" spans="1:56">
      <c r="C185" s="12"/>
    </row>
    <row r="186" spans="1:56">
      <c r="C186" s="12"/>
    </row>
    <row r="187" spans="1:56">
      <c r="C187" s="12"/>
    </row>
    <row r="188" spans="1:56">
      <c r="C188" s="12"/>
    </row>
    <row r="189" spans="1:56">
      <c r="C189" s="12"/>
    </row>
    <row r="190" spans="1:56">
      <c r="C190" s="12"/>
    </row>
    <row r="191" spans="1:56">
      <c r="C191" s="12"/>
    </row>
    <row r="192" spans="1:56">
      <c r="C192" s="12"/>
    </row>
    <row r="193" spans="1:56">
      <c r="C193" s="12"/>
    </row>
    <row r="194" spans="1:56">
      <c r="C194" s="12"/>
    </row>
    <row r="195" spans="1:56">
      <c r="C195" s="12"/>
    </row>
    <row r="196" spans="1:56">
      <c r="C196" s="12"/>
    </row>
    <row r="197" spans="1:56">
      <c r="C197" s="12"/>
    </row>
    <row r="198" spans="1:56">
      <c r="C198" s="12"/>
    </row>
    <row r="199" spans="1:56">
      <c r="C199" s="12"/>
    </row>
    <row r="200" spans="1:56">
      <c r="C200" s="12"/>
    </row>
    <row r="201" spans="1:56">
      <c r="C201" s="12"/>
    </row>
    <row r="202" spans="1:56">
      <c r="C202" s="12"/>
    </row>
    <row r="203" spans="1:56">
      <c r="C203" s="12"/>
    </row>
    <row r="204" spans="1:56">
      <c r="C204" s="12"/>
    </row>
    <row r="205" spans="1:56">
      <c r="C205" s="12"/>
    </row>
    <row r="206" spans="1:56">
      <c r="C206" s="12"/>
    </row>
    <row r="207" spans="1:56">
      <c r="C207" s="12"/>
    </row>
    <row r="208" spans="1:56">
      <c r="C208" s="12"/>
    </row>
    <row r="209" spans="1:56">
      <c r="C209" s="12"/>
    </row>
    <row r="210" spans="1:56">
      <c r="C210" s="12"/>
    </row>
    <row r="211" spans="1:56">
      <c r="C211" s="12"/>
    </row>
    <row r="212" spans="1:56">
      <c r="C212" s="12"/>
    </row>
    <row r="213" spans="1:56">
      <c r="C213" s="12"/>
    </row>
    <row r="214" spans="1:56">
      <c r="C214" s="12"/>
    </row>
    <row r="215" spans="1:56">
      <c r="C215" s="12"/>
    </row>
    <row r="216" spans="1:56">
      <c r="C216" s="12"/>
    </row>
    <row r="217" spans="1:56">
      <c r="C217" s="12"/>
    </row>
    <row r="218" spans="1:56">
      <c r="C218" s="12"/>
    </row>
    <row r="219" spans="1:56">
      <c r="C219" s="12"/>
    </row>
    <row r="220" spans="1:56">
      <c r="C220" s="12"/>
    </row>
    <row r="221" spans="1:56">
      <c r="C221" s="12"/>
    </row>
    <row r="222" spans="1:56">
      <c r="C222" s="12"/>
    </row>
    <row r="223" spans="1:56">
      <c r="C223" s="12"/>
    </row>
    <row r="224" spans="1:56">
      <c r="C224" s="12"/>
    </row>
    <row r="225" spans="1:56">
      <c r="C225" s="12"/>
    </row>
    <row r="226" spans="1:56">
      <c r="C226" s="12"/>
    </row>
    <row r="227" spans="1:56">
      <c r="C227" s="12"/>
    </row>
    <row r="228" spans="1:56">
      <c r="C228" s="12"/>
    </row>
    <row r="229" spans="1:56">
      <c r="C229" s="12"/>
    </row>
    <row r="230" spans="1:56">
      <c r="C230" s="12"/>
    </row>
    <row r="231" spans="1:56">
      <c r="C231" s="12"/>
    </row>
    <row r="232" spans="1:56">
      <c r="C232" s="12"/>
    </row>
    <row r="233" spans="1:56">
      <c r="C233" s="12"/>
    </row>
    <row r="234" spans="1:56">
      <c r="C234" s="12"/>
    </row>
    <row r="235" spans="1:56">
      <c r="C235" s="12"/>
    </row>
    <row r="236" spans="1:56">
      <c r="C236" s="12"/>
    </row>
    <row r="237" spans="1:56">
      <c r="C237" s="12"/>
    </row>
    <row r="238" spans="1:56">
      <c r="C238" s="12"/>
    </row>
    <row r="239" spans="1:56">
      <c r="C239" s="1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R124"/>
  <sheetViews>
    <sheetView tabSelected="0" workbookViewId="0" showGridLines="true" showRowColHeaders="1">
      <selection activeCell="B1" sqref="B1"/>
    </sheetView>
  </sheetViews>
  <sheetFormatPr defaultRowHeight="14.4" outlineLevelRow="0" outlineLevelCol="0"/>
  <cols>
    <col min="3" max="3" width="10.875" customWidth="true" style="31"/>
    <col min="7" max="7" width="28.375" customWidth="true" style="0"/>
    <col min="8" max="8" width="17.875" customWidth="true" style="0"/>
    <col min="9" max="9" width="20.375" customWidth="true" style="0"/>
    <col min="14" max="14" width="10" customWidth="true" style="0"/>
  </cols>
  <sheetData>
    <row r="1" spans="1:18" customHeight="1" ht="64.15">
      <c r="A1" s="74" t="s">
        <v>21</v>
      </c>
      <c r="B1" s="86" t="s">
        <v>128</v>
      </c>
      <c r="C1" s="89" t="s">
        <v>190</v>
      </c>
      <c r="D1" s="90" t="s">
        <v>191</v>
      </c>
      <c r="E1" s="91" t="s">
        <v>192</v>
      </c>
      <c r="F1" s="78"/>
      <c r="G1" s="78"/>
      <c r="H1" s="84" t="s">
        <v>193</v>
      </c>
      <c r="I1" s="84" t="s">
        <v>194</v>
      </c>
      <c r="J1" s="84" t="s">
        <v>195</v>
      </c>
      <c r="K1" s="84" t="s">
        <v>196</v>
      </c>
      <c r="L1" s="84" t="s">
        <v>197</v>
      </c>
      <c r="M1" s="84" t="s">
        <v>198</v>
      </c>
      <c r="N1" s="84" t="s">
        <v>199</v>
      </c>
      <c r="O1" s="84" t="s">
        <v>200</v>
      </c>
      <c r="P1" s="84" t="s">
        <v>201</v>
      </c>
      <c r="Q1" s="84" t="s">
        <v>202</v>
      </c>
      <c r="R1" s="84" t="s">
        <v>203</v>
      </c>
    </row>
    <row r="2" spans="1:18" customHeight="1" ht="32.1">
      <c r="B2" s="2">
        <v>740.5</v>
      </c>
      <c r="C2" s="29">
        <v>7.00901</v>
      </c>
      <c r="D2" s="30">
        <v>1.59668</v>
      </c>
      <c r="E2" s="30">
        <v>7.15051</v>
      </c>
      <c r="G2" s="54" t="s">
        <v>204</v>
      </c>
      <c r="H2" s="55" t="s">
        <v>205</v>
      </c>
      <c r="I2" s="51" t="s">
        <v>206</v>
      </c>
      <c r="J2" s="51" t="s">
        <v>207</v>
      </c>
      <c r="K2" s="51" t="s">
        <v>208</v>
      </c>
      <c r="L2" s="51" t="s">
        <v>209</v>
      </c>
      <c r="M2" s="51" t="s">
        <v>210</v>
      </c>
      <c r="N2" s="51" t="s">
        <v>211</v>
      </c>
      <c r="O2" s="51" t="s">
        <v>212</v>
      </c>
      <c r="P2" s="51" t="s">
        <v>213</v>
      </c>
      <c r="Q2" s="51" t="s">
        <v>214</v>
      </c>
      <c r="R2" s="51" t="s">
        <v>215</v>
      </c>
    </row>
    <row r="3" spans="1:18">
      <c r="B3" s="2">
        <v>738.5</v>
      </c>
      <c r="C3" s="29">
        <v>7.20293</v>
      </c>
      <c r="D3" s="30">
        <v>1.63069</v>
      </c>
      <c r="E3" s="30">
        <v>7.00523</v>
      </c>
      <c r="G3" s="44" t="s">
        <v>216</v>
      </c>
    </row>
    <row r="4" spans="1:18">
      <c r="B4" s="2">
        <v>736.5</v>
      </c>
      <c r="C4" s="29">
        <v>6.49207</v>
      </c>
      <c r="D4" s="30">
        <v>1.42432</v>
      </c>
      <c r="E4" s="30">
        <v>8.20867</v>
      </c>
      <c r="G4" s="44" t="s">
        <v>217</v>
      </c>
    </row>
    <row r="5" spans="1:18">
      <c r="B5" s="2">
        <v>734.5</v>
      </c>
      <c r="C5" s="29">
        <v>6.91945</v>
      </c>
      <c r="D5" s="30">
        <v>1.60106</v>
      </c>
      <c r="E5" s="30">
        <v>7.89875</v>
      </c>
      <c r="G5" s="44" t="s">
        <v>218</v>
      </c>
    </row>
    <row r="6" spans="1:18">
      <c r="B6" s="2">
        <v>732.5</v>
      </c>
      <c r="C6" s="29">
        <v>7.49551</v>
      </c>
      <c r="D6" s="30">
        <v>1.29703</v>
      </c>
      <c r="E6" s="30">
        <v>9.43622</v>
      </c>
      <c r="G6" s="44" t="s">
        <v>219</v>
      </c>
    </row>
    <row r="7" spans="1:18" customHeight="1" ht="32.1">
      <c r="B7" s="2">
        <v>730.5</v>
      </c>
      <c r="C7" s="29">
        <v>6.732</v>
      </c>
      <c r="D7" s="30">
        <v>1.47994</v>
      </c>
      <c r="E7" s="30">
        <v>7.90168</v>
      </c>
      <c r="G7" s="5" t="s">
        <v>220</v>
      </c>
      <c r="H7" s="45" t="s">
        <v>221</v>
      </c>
    </row>
    <row r="8" spans="1:18">
      <c r="B8" s="2">
        <v>728.5</v>
      </c>
      <c r="C8" s="29">
        <v>6.58605</v>
      </c>
      <c r="D8" s="30">
        <v>1.47084</v>
      </c>
      <c r="E8" s="30">
        <v>7.08904</v>
      </c>
    </row>
    <row r="9" spans="1:18">
      <c r="B9" s="2">
        <v>726.5</v>
      </c>
      <c r="C9" s="29">
        <v>7.65746</v>
      </c>
      <c r="D9" s="30">
        <v>1.37486</v>
      </c>
      <c r="E9" s="30">
        <v>8.78221</v>
      </c>
      <c r="G9" s="30" t="s">
        <v>191</v>
      </c>
      <c r="H9" t="s">
        <v>222</v>
      </c>
    </row>
    <row r="10" spans="1:18">
      <c r="B10" s="2">
        <v>724.5</v>
      </c>
      <c r="C10" s="29">
        <v>7.22232</v>
      </c>
      <c r="D10" s="30">
        <v>1.44911</v>
      </c>
      <c r="E10" s="30">
        <v>7.48995</v>
      </c>
      <c r="G10" s="30" t="s">
        <v>192</v>
      </c>
      <c r="H10" t="s">
        <v>223</v>
      </c>
    </row>
    <row r="11" spans="1:18">
      <c r="B11" s="2">
        <v>722.5</v>
      </c>
      <c r="C11" s="29">
        <v>9.39363</v>
      </c>
      <c r="D11" s="30">
        <v>1.25957</v>
      </c>
      <c r="E11" s="30">
        <v>9.5066</v>
      </c>
      <c r="H11" s="44" t="s">
        <v>224</v>
      </c>
      <c r="I11" s="46" t="s">
        <v>225</v>
      </c>
    </row>
    <row r="12" spans="1:18">
      <c r="B12" s="2">
        <v>720.5</v>
      </c>
      <c r="C12" s="29">
        <v>7.78117</v>
      </c>
      <c r="D12" s="30">
        <v>1.75774</v>
      </c>
      <c r="E12" s="30">
        <v>6.34652</v>
      </c>
      <c r="H12" s="44" t="s">
        <v>226</v>
      </c>
      <c r="I12" s="46" t="s">
        <v>227</v>
      </c>
    </row>
    <row r="13" spans="1:18">
      <c r="B13" s="2">
        <v>718.5</v>
      </c>
      <c r="C13" s="29">
        <v>7.17689</v>
      </c>
      <c r="D13" s="30">
        <v>1.43169</v>
      </c>
      <c r="E13" s="30">
        <v>8.31004</v>
      </c>
      <c r="H13" s="44" t="s">
        <v>228</v>
      </c>
      <c r="I13" s="46" t="s">
        <v>229</v>
      </c>
    </row>
    <row r="14" spans="1:18">
      <c r="B14" s="2">
        <v>716.5</v>
      </c>
      <c r="C14" s="29">
        <v>8.63101</v>
      </c>
      <c r="D14" s="30">
        <v>1.20691</v>
      </c>
      <c r="E14" s="30">
        <v>9.91597</v>
      </c>
    </row>
    <row r="15" spans="1:18">
      <c r="B15" s="2">
        <v>714.5</v>
      </c>
      <c r="C15" s="29">
        <v>8.71502</v>
      </c>
      <c r="D15" s="30">
        <v>1.22939</v>
      </c>
      <c r="E15" s="30">
        <v>9.78021</v>
      </c>
    </row>
    <row r="16" spans="1:18">
      <c r="B16" s="2">
        <v>712.5</v>
      </c>
      <c r="C16" s="29">
        <v>6.18841</v>
      </c>
      <c r="D16" s="30">
        <v>1.51186</v>
      </c>
      <c r="E16" s="30">
        <v>7.6081</v>
      </c>
    </row>
    <row r="17" spans="1:18">
      <c r="B17" s="2">
        <v>710.5</v>
      </c>
      <c r="C17" s="29">
        <v>8.82358</v>
      </c>
      <c r="D17" s="30">
        <v>1.46731</v>
      </c>
      <c r="E17" s="30">
        <v>7.23813</v>
      </c>
    </row>
    <row r="18" spans="1:18">
      <c r="B18" s="2">
        <v>708.5</v>
      </c>
      <c r="C18" s="29">
        <v>7.57622</v>
      </c>
      <c r="D18" s="30">
        <v>1.59656</v>
      </c>
      <c r="E18" s="30">
        <v>6.21562</v>
      </c>
    </row>
    <row r="19" spans="1:18">
      <c r="B19" s="2">
        <v>706.5</v>
      </c>
      <c r="C19" s="29">
        <v>7.43069</v>
      </c>
      <c r="D19" s="30">
        <v>1.2554</v>
      </c>
      <c r="E19" s="30">
        <v>8.87008</v>
      </c>
    </row>
    <row r="20" spans="1:18">
      <c r="B20" s="2">
        <v>704.5</v>
      </c>
      <c r="C20" s="29">
        <v>6.20512</v>
      </c>
      <c r="D20" s="30">
        <v>1.49131</v>
      </c>
      <c r="E20" s="30">
        <v>7.33204</v>
      </c>
    </row>
    <row r="21" spans="1:18">
      <c r="B21" s="2">
        <v>702.5</v>
      </c>
      <c r="C21" s="29">
        <v>8.07761</v>
      </c>
      <c r="D21" s="30">
        <v>1.1475</v>
      </c>
      <c r="E21" s="30">
        <v>8.7956</v>
      </c>
    </row>
    <row r="22" spans="1:18">
      <c r="B22" s="2">
        <v>700.5</v>
      </c>
      <c r="C22" s="29">
        <v>8.22201</v>
      </c>
      <c r="D22" s="30">
        <v>1.2976</v>
      </c>
      <c r="E22" s="30">
        <v>8.33285</v>
      </c>
    </row>
    <row r="23" spans="1:18">
      <c r="B23" s="2">
        <v>698.5</v>
      </c>
      <c r="C23" s="29">
        <v>8.6648</v>
      </c>
      <c r="D23" s="30">
        <v>1.23145</v>
      </c>
      <c r="E23" s="30">
        <v>9.10084</v>
      </c>
    </row>
    <row r="24" spans="1:18">
      <c r="B24" s="2">
        <v>696.5</v>
      </c>
      <c r="C24" s="29">
        <v>7.6122</v>
      </c>
      <c r="D24" s="30">
        <v>1.22454</v>
      </c>
      <c r="E24" s="30">
        <v>9.63577</v>
      </c>
    </row>
    <row r="25" spans="1:18">
      <c r="B25" s="2">
        <v>694.5</v>
      </c>
      <c r="C25" s="29">
        <v>7.08472</v>
      </c>
      <c r="D25" s="30">
        <v>1.27486</v>
      </c>
      <c r="E25" s="30">
        <v>8.79401</v>
      </c>
    </row>
    <row r="26" spans="1:18">
      <c r="B26" s="2">
        <v>692.5</v>
      </c>
      <c r="C26" s="29">
        <v>6.75413</v>
      </c>
      <c r="D26" s="30">
        <v>1.37923</v>
      </c>
      <c r="E26" s="30">
        <v>9.17129</v>
      </c>
    </row>
    <row r="27" spans="1:18">
      <c r="B27" s="2">
        <v>690.5</v>
      </c>
      <c r="C27" s="29">
        <v>8.25212</v>
      </c>
      <c r="D27" s="30">
        <v>1.16359</v>
      </c>
      <c r="E27" s="30">
        <v>10.3847</v>
      </c>
    </row>
    <row r="28" spans="1:18">
      <c r="B28" s="2">
        <v>688.5</v>
      </c>
      <c r="C28" s="29">
        <v>8.39839</v>
      </c>
      <c r="D28" s="30">
        <v>1.09162</v>
      </c>
      <c r="E28" s="30">
        <v>9.59825</v>
      </c>
    </row>
    <row r="29" spans="1:18">
      <c r="B29" s="2">
        <v>686.5</v>
      </c>
      <c r="C29" s="29">
        <v>7.58819</v>
      </c>
      <c r="D29" s="30">
        <v>1.11931</v>
      </c>
      <c r="E29" s="30">
        <v>9.62473</v>
      </c>
    </row>
    <row r="30" spans="1:18">
      <c r="B30" s="2">
        <v>684.5</v>
      </c>
      <c r="C30" s="29">
        <v>9.08934</v>
      </c>
      <c r="D30" s="30">
        <v>1.06338</v>
      </c>
      <c r="E30" s="30">
        <v>10.9064</v>
      </c>
    </row>
    <row r="31" spans="1:18">
      <c r="B31" s="2">
        <v>682.5</v>
      </c>
      <c r="C31" s="29">
        <v>9.60671</v>
      </c>
      <c r="D31" s="30">
        <v>1.02766</v>
      </c>
      <c r="E31" s="30">
        <v>11.7438</v>
      </c>
    </row>
    <row r="32" spans="1:18">
      <c r="B32" s="2">
        <v>680.5</v>
      </c>
      <c r="C32" s="29">
        <v>12.5173</v>
      </c>
      <c r="D32" s="30">
        <v>1.0802</v>
      </c>
      <c r="E32" s="30">
        <v>10.2842</v>
      </c>
    </row>
    <row r="33" spans="1:18">
      <c r="B33" s="2">
        <v>678.5</v>
      </c>
      <c r="C33" s="29">
        <v>10.5516</v>
      </c>
      <c r="D33" s="30">
        <v>0.958086</v>
      </c>
      <c r="E33" s="30">
        <v>9.64298</v>
      </c>
    </row>
    <row r="34" spans="1:18">
      <c r="B34" s="2">
        <v>676.5</v>
      </c>
      <c r="C34" s="29">
        <v>11.3191</v>
      </c>
      <c r="D34" s="30">
        <v>0.919407</v>
      </c>
      <c r="E34" s="30">
        <v>10.1224</v>
      </c>
    </row>
    <row r="35" spans="1:18">
      <c r="B35" s="2">
        <v>674.5</v>
      </c>
      <c r="C35" s="29">
        <v>11.2397</v>
      </c>
      <c r="D35" s="30">
        <v>0.891334</v>
      </c>
      <c r="E35" s="30">
        <v>7.68653</v>
      </c>
    </row>
    <row r="36" spans="1:18">
      <c r="B36" s="2">
        <v>672.5</v>
      </c>
      <c r="C36" s="29">
        <v>10.7372</v>
      </c>
      <c r="D36" s="30">
        <v>0.909484</v>
      </c>
      <c r="E36" s="30">
        <v>6.71756</v>
      </c>
    </row>
    <row r="37" spans="1:18">
      <c r="B37" s="2">
        <v>670.5</v>
      </c>
      <c r="C37" s="29">
        <v>12.6341</v>
      </c>
      <c r="D37" s="30">
        <v>0.865777</v>
      </c>
      <c r="E37" s="30">
        <v>7.05068</v>
      </c>
    </row>
    <row r="38" spans="1:18">
      <c r="B38" s="2">
        <v>668.5</v>
      </c>
      <c r="C38" s="29">
        <v>12.7798</v>
      </c>
      <c r="D38" s="30">
        <v>0.874925</v>
      </c>
      <c r="E38" s="30">
        <v>8.03046</v>
      </c>
    </row>
    <row r="39" spans="1:18">
      <c r="B39" s="2">
        <v>666.5</v>
      </c>
      <c r="C39" s="29">
        <v>13.8429</v>
      </c>
      <c r="D39" s="30">
        <v>0.901127</v>
      </c>
      <c r="E39" s="30">
        <v>9.05885</v>
      </c>
    </row>
    <row r="40" spans="1:18">
      <c r="B40" s="2">
        <v>664.5</v>
      </c>
      <c r="C40" s="29">
        <v>14.8189</v>
      </c>
      <c r="D40" s="30">
        <v>0.881291</v>
      </c>
      <c r="E40" s="30">
        <v>7.04301</v>
      </c>
    </row>
    <row r="41" spans="1:18">
      <c r="B41" s="2">
        <v>662.5</v>
      </c>
      <c r="C41" s="29">
        <v>11.0895</v>
      </c>
      <c r="D41" s="30">
        <v>0.916318</v>
      </c>
      <c r="E41" s="30">
        <v>5.60221</v>
      </c>
    </row>
    <row r="42" spans="1:18">
      <c r="B42" s="2">
        <v>660.5</v>
      </c>
      <c r="C42" s="29">
        <v>11.8814</v>
      </c>
      <c r="D42" s="30">
        <v>0.949268</v>
      </c>
      <c r="E42" s="30">
        <v>7.10737</v>
      </c>
    </row>
    <row r="43" spans="1:18">
      <c r="B43" s="2">
        <v>658.5</v>
      </c>
      <c r="C43" s="29">
        <v>12.7734</v>
      </c>
      <c r="D43" s="30">
        <v>0.890717</v>
      </c>
      <c r="E43" s="30">
        <v>6.10542</v>
      </c>
    </row>
    <row r="44" spans="1:18">
      <c r="B44" s="2">
        <v>656.5</v>
      </c>
      <c r="C44" s="29">
        <v>12.0035</v>
      </c>
      <c r="D44" s="30">
        <v>0.87541</v>
      </c>
      <c r="E44" s="30">
        <v>5.5006</v>
      </c>
    </row>
    <row r="45" spans="1:18">
      <c r="B45" s="2">
        <v>654.5</v>
      </c>
      <c r="C45" s="29">
        <v>13.2901</v>
      </c>
      <c r="D45" s="30">
        <v>0.8819</v>
      </c>
      <c r="E45" s="30">
        <v>9.71645</v>
      </c>
    </row>
    <row r="46" spans="1:18">
      <c r="B46" s="2">
        <v>652.5</v>
      </c>
      <c r="C46" s="29">
        <v>10.2514</v>
      </c>
      <c r="D46" s="30">
        <v>0.883783</v>
      </c>
      <c r="E46" s="30">
        <v>9.10733</v>
      </c>
    </row>
    <row r="47" spans="1:18">
      <c r="B47" s="2">
        <v>650.5</v>
      </c>
      <c r="C47" s="29">
        <v>14.3342</v>
      </c>
      <c r="D47" s="30">
        <v>0.883866</v>
      </c>
      <c r="E47" s="30">
        <v>8.77565</v>
      </c>
    </row>
    <row r="48" spans="1:18">
      <c r="B48" s="2">
        <v>648.5</v>
      </c>
      <c r="C48" s="29">
        <v>14.0883</v>
      </c>
      <c r="D48" s="30">
        <v>0.874247</v>
      </c>
      <c r="E48" s="30">
        <v>7.3751</v>
      </c>
    </row>
    <row r="49" spans="1:18">
      <c r="B49" s="2">
        <v>646.5</v>
      </c>
      <c r="C49" s="29">
        <v>13.8587</v>
      </c>
      <c r="D49" s="30">
        <v>0.898542</v>
      </c>
      <c r="E49" s="30">
        <v>7.73174</v>
      </c>
    </row>
    <row r="50" spans="1:18">
      <c r="B50" s="2">
        <v>644.5</v>
      </c>
      <c r="C50" s="29">
        <v>13.5557</v>
      </c>
      <c r="D50" s="30">
        <v>0.888974</v>
      </c>
      <c r="E50" s="30">
        <v>6.99065</v>
      </c>
    </row>
    <row r="51" spans="1:18">
      <c r="B51" s="2">
        <v>642.5</v>
      </c>
      <c r="C51" s="29">
        <v>11.5158</v>
      </c>
      <c r="D51" s="30">
        <v>0.882307</v>
      </c>
      <c r="E51" s="30">
        <v>5.88931</v>
      </c>
    </row>
    <row r="52" spans="1:18">
      <c r="B52" s="2">
        <v>640.5</v>
      </c>
      <c r="C52" s="29">
        <v>11.4442</v>
      </c>
      <c r="D52" s="30">
        <v>0.886615</v>
      </c>
      <c r="E52" s="30">
        <v>8.46523</v>
      </c>
    </row>
    <row r="53" spans="1:18">
      <c r="B53" s="2">
        <v>638.5</v>
      </c>
      <c r="C53" s="29">
        <v>11.3939</v>
      </c>
      <c r="D53" s="30">
        <v>0.892432</v>
      </c>
      <c r="E53" s="30">
        <v>8.69298</v>
      </c>
    </row>
    <row r="54" spans="1:18">
      <c r="B54" s="2">
        <v>636.5</v>
      </c>
      <c r="C54" s="29">
        <v>13.6497</v>
      </c>
      <c r="D54" s="30">
        <v>0.897373</v>
      </c>
      <c r="E54" s="30">
        <v>7.93705</v>
      </c>
    </row>
    <row r="55" spans="1:18">
      <c r="B55" s="2">
        <v>634.5</v>
      </c>
      <c r="C55" s="29">
        <v>12.9452</v>
      </c>
      <c r="D55" s="30">
        <v>0.897633</v>
      </c>
      <c r="E55" s="30">
        <v>7.52032</v>
      </c>
    </row>
    <row r="56" spans="1:18">
      <c r="B56" s="2">
        <v>632.5</v>
      </c>
      <c r="C56" s="29">
        <v>12.3001</v>
      </c>
      <c r="D56" s="30">
        <v>0.887396</v>
      </c>
      <c r="E56" s="30">
        <v>6.43069</v>
      </c>
    </row>
    <row r="57" spans="1:18">
      <c r="B57" s="2">
        <v>630.5</v>
      </c>
      <c r="C57" s="29">
        <v>12.8384</v>
      </c>
      <c r="D57" s="30">
        <v>0.875698</v>
      </c>
      <c r="E57" s="30">
        <v>6.75532</v>
      </c>
    </row>
    <row r="58" spans="1:18">
      <c r="B58" s="2">
        <v>628.5</v>
      </c>
      <c r="C58" s="29">
        <v>12.2584</v>
      </c>
      <c r="D58" s="30">
        <v>0.871773</v>
      </c>
      <c r="E58" s="30">
        <v>5.52875</v>
      </c>
    </row>
    <row r="59" spans="1:18">
      <c r="B59" s="2">
        <v>626.5</v>
      </c>
      <c r="C59" s="29">
        <v>12.7488</v>
      </c>
      <c r="D59" s="30">
        <v>0.875135</v>
      </c>
      <c r="E59" s="30">
        <v>5.84947</v>
      </c>
    </row>
    <row r="60" spans="1:18">
      <c r="B60" s="2">
        <v>624.5</v>
      </c>
      <c r="C60" s="29">
        <v>12.293</v>
      </c>
      <c r="D60" s="30">
        <v>0.881286</v>
      </c>
      <c r="E60" s="30">
        <v>5.74326</v>
      </c>
    </row>
    <row r="61" spans="1:18">
      <c r="B61" s="2">
        <v>622.5</v>
      </c>
      <c r="C61" s="29">
        <v>11.4692</v>
      </c>
      <c r="D61" s="30">
        <v>0.902457</v>
      </c>
      <c r="E61" s="30">
        <v>6.41466</v>
      </c>
    </row>
    <row r="62" spans="1:18">
      <c r="B62" s="2">
        <v>620.5</v>
      </c>
      <c r="C62" s="29">
        <v>13.2623</v>
      </c>
      <c r="D62" s="30">
        <v>0.876685</v>
      </c>
      <c r="E62" s="30">
        <v>6.74491</v>
      </c>
    </row>
    <row r="63" spans="1:18">
      <c r="B63" s="2">
        <v>618.5</v>
      </c>
      <c r="C63" s="29">
        <v>12.8421</v>
      </c>
      <c r="D63" s="30">
        <v>0.878272</v>
      </c>
      <c r="E63" s="30">
        <v>6.59073</v>
      </c>
    </row>
    <row r="64" spans="1:18">
      <c r="B64" s="2">
        <v>616.5</v>
      </c>
      <c r="C64" s="29">
        <v>12.7688</v>
      </c>
      <c r="D64" s="30">
        <v>0.890312</v>
      </c>
      <c r="E64" s="30">
        <v>7.45007</v>
      </c>
    </row>
    <row r="65" spans="1:18">
      <c r="B65" s="2">
        <v>614.5</v>
      </c>
      <c r="C65" s="29">
        <v>12.5526</v>
      </c>
      <c r="D65" s="30">
        <v>0.879174</v>
      </c>
      <c r="E65" s="30">
        <v>4.70397</v>
      </c>
    </row>
    <row r="66" spans="1:18">
      <c r="B66" s="2">
        <v>612.5</v>
      </c>
      <c r="C66" s="29">
        <v>11.4379</v>
      </c>
      <c r="D66" s="30">
        <v>0.907875</v>
      </c>
      <c r="E66" s="30">
        <v>4.66385</v>
      </c>
    </row>
    <row r="67" spans="1:18">
      <c r="B67" s="2">
        <v>610.5</v>
      </c>
      <c r="C67" s="29">
        <v>12.48</v>
      </c>
      <c r="D67" s="30">
        <v>0.878921</v>
      </c>
      <c r="E67" s="30">
        <v>5.83375</v>
      </c>
    </row>
    <row r="68" spans="1:18">
      <c r="B68" s="2">
        <v>608.5</v>
      </c>
      <c r="C68" s="29">
        <v>13.3299</v>
      </c>
      <c r="D68" s="30">
        <v>0.880392</v>
      </c>
      <c r="E68" s="30">
        <v>6.85875</v>
      </c>
    </row>
    <row r="69" spans="1:18">
      <c r="B69" s="2">
        <v>606.5</v>
      </c>
      <c r="C69" s="29">
        <v>12.5517</v>
      </c>
      <c r="D69" s="30">
        <v>0.894374</v>
      </c>
      <c r="E69" s="30">
        <v>6.46657</v>
      </c>
    </row>
    <row r="70" spans="1:18">
      <c r="B70" s="2">
        <v>604.5</v>
      </c>
      <c r="C70" s="29">
        <v>13.9836</v>
      </c>
      <c r="D70" s="30">
        <v>0.86921</v>
      </c>
      <c r="E70" s="30">
        <v>7.06423</v>
      </c>
    </row>
    <row r="71" spans="1:18">
      <c r="B71" s="2">
        <v>602.5</v>
      </c>
      <c r="C71" s="29">
        <v>13.3617</v>
      </c>
      <c r="D71" s="30">
        <v>0.881943</v>
      </c>
      <c r="E71" s="30">
        <v>5.37242</v>
      </c>
    </row>
    <row r="72" spans="1:18">
      <c r="B72" s="2">
        <v>600.5</v>
      </c>
      <c r="C72" s="29">
        <v>12.5046</v>
      </c>
      <c r="D72" s="30">
        <v>0.886732</v>
      </c>
      <c r="E72" s="30">
        <v>6.96749</v>
      </c>
    </row>
    <row r="73" spans="1:18">
      <c r="B73" s="2">
        <v>598.5</v>
      </c>
      <c r="C73" s="29">
        <v>13.0572</v>
      </c>
      <c r="D73" s="30">
        <v>0.880654</v>
      </c>
      <c r="E73" s="30">
        <v>7.40303</v>
      </c>
    </row>
    <row r="74" spans="1:18">
      <c r="B74" s="2">
        <v>596.5</v>
      </c>
      <c r="C74" s="29">
        <v>11.7901</v>
      </c>
      <c r="D74" s="30">
        <v>0.881605</v>
      </c>
      <c r="E74" s="30">
        <v>4.51131</v>
      </c>
    </row>
    <row r="75" spans="1:18">
      <c r="B75" s="2">
        <v>594.5</v>
      </c>
      <c r="C75" s="29">
        <v>11.8569</v>
      </c>
      <c r="D75" s="30">
        <v>0.884524</v>
      </c>
      <c r="E75" s="30">
        <v>5.24817</v>
      </c>
    </row>
    <row r="76" spans="1:18">
      <c r="B76" s="2">
        <v>592.5</v>
      </c>
      <c r="C76" s="29">
        <v>12.2057</v>
      </c>
      <c r="D76" s="30">
        <v>0.872862</v>
      </c>
      <c r="E76" s="30">
        <v>5.56527</v>
      </c>
    </row>
    <row r="77" spans="1:18">
      <c r="B77" s="2">
        <v>590.5</v>
      </c>
      <c r="C77" s="29">
        <v>12.3619</v>
      </c>
      <c r="D77" s="30">
        <v>0.883413</v>
      </c>
      <c r="E77" s="30">
        <v>5.92743</v>
      </c>
    </row>
    <row r="78" spans="1:18">
      <c r="B78" s="2">
        <v>588.5</v>
      </c>
      <c r="C78" s="29">
        <v>13.7735</v>
      </c>
      <c r="D78" s="30">
        <v>0.880179</v>
      </c>
      <c r="E78" s="30">
        <v>7.18305</v>
      </c>
    </row>
    <row r="79" spans="1:18">
      <c r="B79" s="2">
        <v>586.5</v>
      </c>
      <c r="C79" s="29">
        <v>13.4834</v>
      </c>
      <c r="D79" s="30">
        <v>0.8743</v>
      </c>
      <c r="E79" s="30">
        <v>7.36823</v>
      </c>
    </row>
    <row r="80" spans="1:18">
      <c r="B80" s="2">
        <v>584.5</v>
      </c>
      <c r="C80" s="29">
        <v>13.3708</v>
      </c>
      <c r="D80" s="30">
        <v>0.868857</v>
      </c>
      <c r="E80" s="30">
        <v>6.26405</v>
      </c>
    </row>
    <row r="81" spans="1:18">
      <c r="B81" s="2">
        <v>582.5</v>
      </c>
      <c r="C81" s="29">
        <v>12.4047</v>
      </c>
      <c r="D81" s="30">
        <v>0.892801</v>
      </c>
      <c r="E81" s="30">
        <v>5.75607</v>
      </c>
    </row>
    <row r="82" spans="1:18">
      <c r="B82" s="2">
        <v>580.5</v>
      </c>
      <c r="C82" s="29">
        <v>13.0551</v>
      </c>
      <c r="D82" s="30">
        <v>0.88573</v>
      </c>
      <c r="E82" s="30">
        <v>6.87839</v>
      </c>
    </row>
    <row r="83" spans="1:18">
      <c r="B83" s="2">
        <v>578.5</v>
      </c>
      <c r="C83" s="29">
        <v>13.6696</v>
      </c>
      <c r="D83" s="30">
        <v>0.868133</v>
      </c>
      <c r="E83" s="30">
        <v>6.19462</v>
      </c>
    </row>
    <row r="84" spans="1:18">
      <c r="B84" s="2">
        <v>576.5</v>
      </c>
      <c r="C84" s="29">
        <v>12.8552</v>
      </c>
      <c r="D84" s="30">
        <v>0.869134</v>
      </c>
      <c r="E84" s="30">
        <v>6.29451</v>
      </c>
    </row>
    <row r="85" spans="1:18">
      <c r="B85" s="2">
        <v>574.5</v>
      </c>
      <c r="C85" s="29">
        <v>12.8868</v>
      </c>
      <c r="D85" s="30">
        <v>0.874862</v>
      </c>
      <c r="E85" s="30">
        <v>4.93096</v>
      </c>
    </row>
    <row r="86" spans="1:18">
      <c r="B86" s="2">
        <v>572.5</v>
      </c>
      <c r="C86" s="29">
        <v>13.505</v>
      </c>
      <c r="D86" s="30">
        <v>0.876916</v>
      </c>
      <c r="E86" s="30">
        <v>6.80007</v>
      </c>
    </row>
    <row r="87" spans="1:18">
      <c r="B87" s="2">
        <v>570.5</v>
      </c>
      <c r="C87" s="29">
        <v>13.9947</v>
      </c>
      <c r="D87" s="30">
        <v>0.871972</v>
      </c>
      <c r="E87" s="30">
        <v>7.28538</v>
      </c>
    </row>
    <row r="88" spans="1:18">
      <c r="B88" s="2">
        <v>568.5</v>
      </c>
      <c r="C88" s="29">
        <v>12.3942</v>
      </c>
      <c r="D88" s="30">
        <v>0.882861</v>
      </c>
      <c r="E88" s="30">
        <v>6.26927</v>
      </c>
    </row>
    <row r="89" spans="1:18">
      <c r="B89" s="2">
        <v>566.5</v>
      </c>
      <c r="C89" s="29">
        <v>13.9443</v>
      </c>
      <c r="D89" s="30">
        <v>0.871501</v>
      </c>
      <c r="E89" s="30">
        <v>7.64265</v>
      </c>
    </row>
    <row r="90" spans="1:18">
      <c r="B90" s="2">
        <v>564.5</v>
      </c>
      <c r="C90" s="29">
        <v>13.3261</v>
      </c>
      <c r="D90" s="30">
        <v>0.869255</v>
      </c>
      <c r="E90" s="30">
        <v>6.74405</v>
      </c>
    </row>
    <row r="91" spans="1:18">
      <c r="B91" s="2">
        <v>562.5</v>
      </c>
      <c r="C91" s="29">
        <v>14.0866</v>
      </c>
      <c r="D91" s="30">
        <v>0.882101</v>
      </c>
      <c r="E91" s="30">
        <v>6.90917</v>
      </c>
    </row>
    <row r="92" spans="1:18">
      <c r="B92" s="2">
        <v>560.5</v>
      </c>
      <c r="C92" s="29">
        <v>11.7261</v>
      </c>
      <c r="D92" s="30">
        <v>0.920083</v>
      </c>
      <c r="E92" s="30">
        <v>6.495</v>
      </c>
    </row>
    <row r="93" spans="1:18">
      <c r="B93" s="2">
        <v>558.5</v>
      </c>
      <c r="C93" s="29">
        <v>13.0002</v>
      </c>
      <c r="D93" s="30">
        <v>0.874434</v>
      </c>
      <c r="E93" s="30">
        <v>5.10033</v>
      </c>
    </row>
    <row r="94" spans="1:18">
      <c r="B94" s="2">
        <v>556.5</v>
      </c>
      <c r="C94" s="29">
        <v>11.9606</v>
      </c>
      <c r="D94" s="30">
        <v>0.896108</v>
      </c>
      <c r="E94" s="30">
        <v>5.88295</v>
      </c>
    </row>
    <row r="95" spans="1:18">
      <c r="B95" s="2">
        <v>554.5</v>
      </c>
      <c r="C95" s="29">
        <v>12.0333</v>
      </c>
      <c r="D95" s="30">
        <v>0.871063</v>
      </c>
      <c r="E95" s="30">
        <v>5.43119</v>
      </c>
    </row>
    <row r="96" spans="1:18">
      <c r="B96" s="2">
        <v>552.5</v>
      </c>
      <c r="C96" s="29">
        <v>12.0564</v>
      </c>
      <c r="D96" s="30">
        <v>0.893552</v>
      </c>
      <c r="E96" s="30">
        <v>6.44225</v>
      </c>
    </row>
    <row r="97" spans="1:18">
      <c r="B97" s="2">
        <v>550.5</v>
      </c>
      <c r="C97" s="29">
        <v>12.2178</v>
      </c>
      <c r="D97" s="30">
        <v>0.873145</v>
      </c>
      <c r="E97" s="30">
        <v>5.50815</v>
      </c>
    </row>
    <row r="98" spans="1:18">
      <c r="B98" s="2">
        <v>548.5</v>
      </c>
      <c r="C98" s="29">
        <v>11.6331</v>
      </c>
      <c r="D98" s="30">
        <v>0.875667</v>
      </c>
      <c r="E98" s="30">
        <v>4.42392</v>
      </c>
    </row>
    <row r="99" spans="1:18">
      <c r="B99" s="2">
        <v>546.5</v>
      </c>
      <c r="C99" s="29">
        <v>11.7579</v>
      </c>
      <c r="D99" s="30">
        <v>0.879489</v>
      </c>
      <c r="E99" s="30">
        <v>4.92664</v>
      </c>
    </row>
    <row r="100" spans="1:18">
      <c r="B100" s="2">
        <v>544.5</v>
      </c>
      <c r="C100" s="29">
        <v>11.9508</v>
      </c>
      <c r="D100" s="30">
        <v>0.894672</v>
      </c>
      <c r="E100" s="30">
        <v>6.31749</v>
      </c>
    </row>
    <row r="101" spans="1:18">
      <c r="B101" s="2">
        <v>542.5</v>
      </c>
      <c r="C101" s="29">
        <v>11.78</v>
      </c>
      <c r="D101" s="30">
        <v>0.897244</v>
      </c>
      <c r="E101" s="30">
        <v>7.43503</v>
      </c>
    </row>
    <row r="102" spans="1:18">
      <c r="B102" s="2">
        <v>540.5</v>
      </c>
      <c r="C102" s="29">
        <v>12.5198</v>
      </c>
      <c r="D102" s="30">
        <v>0.877654</v>
      </c>
      <c r="E102" s="30">
        <v>6.62025</v>
      </c>
    </row>
    <row r="103" spans="1:18">
      <c r="B103" s="2">
        <v>538.5</v>
      </c>
      <c r="C103" s="29">
        <v>11.9934</v>
      </c>
      <c r="D103" s="30">
        <v>0.874998</v>
      </c>
      <c r="E103" s="30">
        <v>6.74755</v>
      </c>
    </row>
    <row r="104" spans="1:18">
      <c r="B104" s="2">
        <v>536.5</v>
      </c>
      <c r="C104" s="29">
        <v>12.2131</v>
      </c>
      <c r="D104" s="30">
        <v>0.878312</v>
      </c>
      <c r="E104" s="30">
        <v>6.78312</v>
      </c>
    </row>
    <row r="105" spans="1:18">
      <c r="B105" s="2">
        <v>534.5</v>
      </c>
      <c r="C105" s="29">
        <v>11.1697</v>
      </c>
      <c r="D105" s="30">
        <v>0.901668</v>
      </c>
      <c r="E105" s="30">
        <v>7.6305</v>
      </c>
    </row>
    <row r="106" spans="1:18">
      <c r="B106" s="2">
        <v>532.5</v>
      </c>
      <c r="C106" s="29">
        <v>12.5899</v>
      </c>
      <c r="D106" s="30">
        <v>0.898896</v>
      </c>
      <c r="E106" s="30">
        <v>9.00986</v>
      </c>
    </row>
    <row r="107" spans="1:18">
      <c r="B107" s="2">
        <v>530.5</v>
      </c>
      <c r="C107" s="29">
        <v>12.5114</v>
      </c>
      <c r="D107" s="30">
        <v>0.873157</v>
      </c>
      <c r="E107" s="30">
        <v>6.50618</v>
      </c>
    </row>
    <row r="108" spans="1:18">
      <c r="B108" s="2">
        <v>528.5</v>
      </c>
      <c r="C108" s="29">
        <v>10.5275</v>
      </c>
      <c r="D108" s="30">
        <v>0.952347</v>
      </c>
      <c r="E108" s="30">
        <v>9.11663</v>
      </c>
    </row>
    <row r="109" spans="1:18">
      <c r="B109" s="2">
        <v>526.5</v>
      </c>
      <c r="C109" s="29">
        <v>10.7814</v>
      </c>
      <c r="D109" s="30">
        <v>1.05395</v>
      </c>
      <c r="E109" s="30">
        <v>9.13626</v>
      </c>
    </row>
    <row r="110" spans="1:18">
      <c r="B110" s="2">
        <v>524.5</v>
      </c>
      <c r="C110" s="29">
        <v>10.8888</v>
      </c>
      <c r="D110" s="30">
        <v>1.02725</v>
      </c>
      <c r="E110" s="30">
        <v>9.36064</v>
      </c>
    </row>
    <row r="111" spans="1:18">
      <c r="B111" s="2">
        <v>522.5</v>
      </c>
      <c r="C111" s="29">
        <v>10.5212</v>
      </c>
      <c r="D111" s="30">
        <v>0.952526</v>
      </c>
      <c r="E111" s="30">
        <v>7.68584</v>
      </c>
    </row>
    <row r="112" spans="1:18">
      <c r="B112" s="2">
        <v>520.5</v>
      </c>
      <c r="C112" s="29">
        <v>10.0504</v>
      </c>
      <c r="D112" s="30">
        <v>0.996997</v>
      </c>
      <c r="E112" s="30">
        <v>7.29561</v>
      </c>
    </row>
    <row r="113" spans="1:18">
      <c r="B113" s="2">
        <v>518.5</v>
      </c>
      <c r="C113" s="29">
        <v>12.0249</v>
      </c>
      <c r="D113" s="30">
        <v>0.888567</v>
      </c>
      <c r="E113" s="30">
        <v>6.65121</v>
      </c>
    </row>
    <row r="114" spans="1:18">
      <c r="B114" s="2">
        <v>516.5</v>
      </c>
      <c r="C114" s="29">
        <v>9.64677</v>
      </c>
      <c r="D114" s="30">
        <v>0.910867</v>
      </c>
      <c r="E114" s="30">
        <v>5.82759</v>
      </c>
    </row>
    <row r="115" spans="1:18">
      <c r="B115" s="2">
        <v>514.5</v>
      </c>
      <c r="C115" s="29">
        <v>10.0312</v>
      </c>
      <c r="D115" s="30">
        <v>1.1836</v>
      </c>
      <c r="E115" s="30">
        <v>9.96508</v>
      </c>
    </row>
    <row r="116" spans="1:18">
      <c r="B116" s="2">
        <v>512.5</v>
      </c>
      <c r="C116" s="29">
        <v>13.7746</v>
      </c>
      <c r="D116" s="30">
        <v>0.914509</v>
      </c>
      <c r="E116" s="30">
        <v>9.31283</v>
      </c>
    </row>
    <row r="117" spans="1:18">
      <c r="B117" s="2">
        <v>510.5</v>
      </c>
      <c r="C117" s="29">
        <v>13.6014</v>
      </c>
      <c r="D117" s="30">
        <v>0.893329</v>
      </c>
      <c r="E117" s="30">
        <v>7.6325</v>
      </c>
    </row>
    <row r="118" spans="1:18">
      <c r="B118" s="2">
        <v>508.5</v>
      </c>
      <c r="C118" s="29">
        <v>12.6901</v>
      </c>
      <c r="D118" s="30">
        <v>0.908012</v>
      </c>
      <c r="E118" s="30">
        <v>7.83776</v>
      </c>
    </row>
    <row r="119" spans="1:18">
      <c r="B119" s="2">
        <v>506.5</v>
      </c>
      <c r="C119" s="29">
        <v>13.5176</v>
      </c>
      <c r="D119" s="30">
        <v>0.88166</v>
      </c>
      <c r="E119" s="30">
        <v>8.04811</v>
      </c>
    </row>
    <row r="120" spans="1:18">
      <c r="B120" s="2">
        <v>504.5</v>
      </c>
      <c r="C120" s="29">
        <v>13.6768</v>
      </c>
      <c r="D120" s="30">
        <v>0.880188</v>
      </c>
      <c r="E120" s="30">
        <v>7.86187</v>
      </c>
    </row>
    <row r="121" spans="1:18">
      <c r="B121" s="2">
        <v>502.5</v>
      </c>
      <c r="C121" s="29">
        <v>12.9364</v>
      </c>
      <c r="D121" s="30">
        <v>0.895836</v>
      </c>
      <c r="E121" s="30">
        <v>6.6678</v>
      </c>
    </row>
    <row r="122" spans="1:18">
      <c r="B122" s="2">
        <v>500.5</v>
      </c>
      <c r="C122" s="29">
        <v>12.9358</v>
      </c>
      <c r="D122" s="30">
        <v>0.904259</v>
      </c>
      <c r="E122" s="30">
        <v>8.66855</v>
      </c>
    </row>
    <row r="123" spans="1:18">
      <c r="B123" s="2">
        <v>498.5</v>
      </c>
      <c r="C123" s="29">
        <v>12.8829</v>
      </c>
      <c r="D123" s="30">
        <v>0.882287</v>
      </c>
      <c r="E123" s="30">
        <v>6.90028</v>
      </c>
    </row>
    <row r="124" spans="1:18">
      <c r="B124" s="2">
        <v>496.5</v>
      </c>
      <c r="C124" s="29">
        <v>12.8839</v>
      </c>
      <c r="D124" s="30">
        <v>0.891138</v>
      </c>
      <c r="E124" s="30">
        <v>7.1987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H7" r:id="rId_hyperlink_1"/>
  </hyperlinks>
  <printOptions gridLines="false" gridLinesSet="true"/>
  <pageMargins left="0.75" right="0.75" top="1" bottom="1" header="0.5" footer="0.5"/>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E44"/>
  <sheetViews>
    <sheetView tabSelected="0" workbookViewId="0" showGridLines="true" showRowColHeaders="1">
      <selection activeCell="D1" sqref="D1"/>
    </sheetView>
  </sheetViews>
  <sheetFormatPr defaultRowHeight="14.4" outlineLevelRow="0" outlineLevelCol="0"/>
  <sheetData>
    <row r="1" spans="1:5" customHeight="1" ht="48">
      <c r="A1" s="74" t="s">
        <v>230</v>
      </c>
      <c r="B1" s="92" t="s">
        <v>231</v>
      </c>
      <c r="C1" s="93" t="s">
        <v>232</v>
      </c>
      <c r="D1" s="93" t="s">
        <v>233</v>
      </c>
      <c r="E1" s="92" t="s">
        <v>234</v>
      </c>
    </row>
    <row r="2" spans="1:5">
      <c r="B2" s="33">
        <v>385</v>
      </c>
      <c r="C2" s="33">
        <v>90.47619048</v>
      </c>
      <c r="D2" s="33">
        <v>90.83355669</v>
      </c>
      <c r="E2" s="33">
        <v>0.357366211</v>
      </c>
    </row>
    <row r="3" spans="1:5">
      <c r="B3" s="33">
        <v>390</v>
      </c>
      <c r="C3" s="33">
        <v>86.79673703</v>
      </c>
      <c r="D3" s="33">
        <v>87.77226474</v>
      </c>
      <c r="E3" s="33">
        <v>0.97552771</v>
      </c>
    </row>
    <row r="4" spans="1:5">
      <c r="B4" s="33">
        <v>395</v>
      </c>
      <c r="C4" s="33">
        <v>83.46992959</v>
      </c>
      <c r="D4" s="33">
        <v>84.68198084</v>
      </c>
      <c r="E4" s="33">
        <v>1.212051252</v>
      </c>
    </row>
    <row r="5" spans="1:5">
      <c r="B5" s="33">
        <v>400</v>
      </c>
      <c r="C5" s="33">
        <v>79.58483445</v>
      </c>
      <c r="D5" s="33">
        <v>80.83719334</v>
      </c>
      <c r="E5" s="33">
        <v>1.252358895</v>
      </c>
    </row>
    <row r="6" spans="1:5">
      <c r="B6" s="33">
        <v>405</v>
      </c>
      <c r="C6" s="33">
        <v>72.33349778</v>
      </c>
      <c r="D6" s="33">
        <v>73.82338431</v>
      </c>
      <c r="E6" s="33">
        <v>1.489886532</v>
      </c>
    </row>
    <row r="7" spans="1:5">
      <c r="B7" s="33">
        <v>410</v>
      </c>
      <c r="C7" s="33">
        <v>61.62842012</v>
      </c>
      <c r="D7" s="33">
        <v>63.01117976</v>
      </c>
      <c r="E7" s="33">
        <v>1.382759635</v>
      </c>
    </row>
    <row r="8" spans="1:5">
      <c r="B8" s="33">
        <v>415</v>
      </c>
      <c r="C8" s="33">
        <v>56.29760226</v>
      </c>
      <c r="D8" s="33">
        <v>57.65867419</v>
      </c>
      <c r="E8" s="33">
        <v>1.361071932</v>
      </c>
    </row>
    <row r="9" spans="1:5">
      <c r="B9" s="33">
        <v>420</v>
      </c>
      <c r="C9" s="33">
        <v>46.77747848</v>
      </c>
      <c r="D9" s="33">
        <v>48.0454635</v>
      </c>
      <c r="E9" s="33">
        <v>1.267985021</v>
      </c>
    </row>
    <row r="10" spans="1:5">
      <c r="B10" s="33">
        <v>425</v>
      </c>
      <c r="C10" s="33">
        <v>37.86586771</v>
      </c>
      <c r="D10" s="33">
        <v>38.87992625</v>
      </c>
      <c r="E10" s="33">
        <v>1.014058539</v>
      </c>
    </row>
    <row r="11" spans="1:5">
      <c r="B11" s="33">
        <v>430</v>
      </c>
      <c r="C11" s="33">
        <v>26.08973335</v>
      </c>
      <c r="D11" s="33">
        <v>26.97189845</v>
      </c>
      <c r="E11" s="33">
        <v>0.882165097</v>
      </c>
    </row>
    <row r="12" spans="1:5">
      <c r="B12" s="33">
        <v>435</v>
      </c>
      <c r="C12" s="33">
        <v>19.9306019</v>
      </c>
      <c r="D12" s="33">
        <v>20.54450821</v>
      </c>
      <c r="E12" s="33">
        <v>0.613906313</v>
      </c>
    </row>
    <row r="13" spans="1:5">
      <c r="B13" s="33">
        <v>440</v>
      </c>
      <c r="C13" s="33">
        <v>17.65623208</v>
      </c>
      <c r="D13" s="33">
        <v>18.16764133</v>
      </c>
      <c r="E13" s="33">
        <v>0.511409242</v>
      </c>
    </row>
    <row r="14" spans="1:5">
      <c r="B14" s="33">
        <v>445</v>
      </c>
      <c r="C14" s="33">
        <v>32.7136334</v>
      </c>
      <c r="D14" s="33">
        <v>33.50107166</v>
      </c>
      <c r="E14" s="33">
        <v>0.787438263</v>
      </c>
    </row>
    <row r="15" spans="1:5">
      <c r="B15" s="33">
        <v>450</v>
      </c>
      <c r="C15" s="33">
        <v>34.83973908</v>
      </c>
      <c r="D15" s="33">
        <v>35.53428129</v>
      </c>
      <c r="E15" s="33">
        <v>0.694542212</v>
      </c>
    </row>
    <row r="16" spans="1:5">
      <c r="B16" s="33">
        <v>455</v>
      </c>
      <c r="C16" s="33">
        <v>29.132157</v>
      </c>
      <c r="D16" s="33">
        <v>29.76593446</v>
      </c>
      <c r="E16" s="33">
        <v>0.633777458</v>
      </c>
    </row>
    <row r="17" spans="1:5">
      <c r="B17" s="33">
        <v>460</v>
      </c>
      <c r="C17" s="33">
        <v>25.78711812</v>
      </c>
      <c r="D17" s="33">
        <v>26.3825647</v>
      </c>
      <c r="E17" s="33">
        <v>0.595446585</v>
      </c>
    </row>
    <row r="18" spans="1:5">
      <c r="B18" s="33">
        <v>465</v>
      </c>
      <c r="C18" s="33">
        <v>24.29023395</v>
      </c>
      <c r="D18" s="33">
        <v>24.80226459</v>
      </c>
      <c r="E18" s="33">
        <v>0.512030639</v>
      </c>
    </row>
    <row r="19" spans="1:5">
      <c r="B19" s="33">
        <v>470</v>
      </c>
      <c r="C19" s="33">
        <v>20.59128217</v>
      </c>
      <c r="D19" s="33">
        <v>21.22081441</v>
      </c>
      <c r="E19" s="33">
        <v>0.629532234</v>
      </c>
    </row>
    <row r="20" spans="1:5">
      <c r="B20" s="33">
        <v>475</v>
      </c>
      <c r="C20" s="33">
        <v>19.2335197</v>
      </c>
      <c r="D20" s="33">
        <v>19.81536861</v>
      </c>
      <c r="E20" s="33">
        <v>0.581848914</v>
      </c>
    </row>
    <row r="21" spans="1:5">
      <c r="B21" s="33">
        <v>480</v>
      </c>
      <c r="C21" s="33">
        <v>18.27919021</v>
      </c>
      <c r="D21" s="33">
        <v>18.78236817</v>
      </c>
      <c r="E21" s="33">
        <v>0.503177966</v>
      </c>
    </row>
    <row r="22" spans="1:5">
      <c r="B22" s="33">
        <v>485</v>
      </c>
      <c r="C22" s="33">
        <v>10.491537</v>
      </c>
      <c r="D22" s="33">
        <v>11.27231113</v>
      </c>
      <c r="E22" s="33">
        <v>0.780774129</v>
      </c>
    </row>
    <row r="23" spans="1:5">
      <c r="B23" s="33">
        <v>490</v>
      </c>
      <c r="C23" s="33">
        <v>12.61875166</v>
      </c>
      <c r="D23" s="33">
        <v>13.43336589</v>
      </c>
      <c r="E23" s="33">
        <v>0.814614224</v>
      </c>
    </row>
    <row r="24" spans="1:5">
      <c r="B24" s="33">
        <v>495</v>
      </c>
      <c r="C24" s="33">
        <v>15.37367144</v>
      </c>
      <c r="D24" s="33">
        <v>16.48952493</v>
      </c>
      <c r="E24" s="33">
        <v>1.115853488</v>
      </c>
    </row>
    <row r="25" spans="1:5">
      <c r="B25" s="33">
        <v>500</v>
      </c>
      <c r="C25" s="33">
        <v>12.73639681</v>
      </c>
      <c r="D25" s="33">
        <v>13.68820504</v>
      </c>
      <c r="E25" s="33">
        <v>0.951808228</v>
      </c>
    </row>
    <row r="26" spans="1:5">
      <c r="B26" s="33">
        <v>505</v>
      </c>
      <c r="C26" s="33">
        <v>11.23316797</v>
      </c>
      <c r="D26" s="33">
        <v>12.4156067</v>
      </c>
      <c r="E26" s="33">
        <v>1.182438733</v>
      </c>
    </row>
    <row r="27" spans="1:5">
      <c r="B27" s="33">
        <v>510</v>
      </c>
      <c r="C27" s="33">
        <v>12.83345591</v>
      </c>
      <c r="D27" s="33">
        <v>14.1405362</v>
      </c>
      <c r="E27" s="33">
        <v>1.307080297</v>
      </c>
    </row>
    <row r="28" spans="1:5">
      <c r="B28" s="33">
        <v>515</v>
      </c>
      <c r="C28" s="33">
        <v>14.59160254</v>
      </c>
      <c r="D28" s="33">
        <v>15.98757932</v>
      </c>
      <c r="E28" s="33">
        <v>1.395976779</v>
      </c>
    </row>
    <row r="29" spans="1:5">
      <c r="B29" s="33">
        <v>520</v>
      </c>
      <c r="C29" s="33">
        <v>14.3507903</v>
      </c>
      <c r="D29" s="33">
        <v>15.74184475</v>
      </c>
      <c r="E29" s="33">
        <v>1.39105445</v>
      </c>
    </row>
    <row r="30" spans="1:5">
      <c r="B30" s="33">
        <v>525</v>
      </c>
      <c r="C30" s="33">
        <v>9.67586107</v>
      </c>
      <c r="D30" s="33">
        <v>11.82551568</v>
      </c>
      <c r="E30" s="33">
        <v>2.149654606</v>
      </c>
    </row>
    <row r="31" spans="1:5">
      <c r="B31" s="33">
        <v>530</v>
      </c>
      <c r="C31" s="33">
        <v>8.351945709</v>
      </c>
      <c r="D31" s="33">
        <v>9.322652693</v>
      </c>
      <c r="E31" s="33">
        <v>0.970706984</v>
      </c>
    </row>
    <row r="32" spans="1:5">
      <c r="B32" s="33">
        <v>535</v>
      </c>
      <c r="C32" s="33">
        <v>8.375545573</v>
      </c>
      <c r="D32" s="33">
        <v>9.393418076</v>
      </c>
      <c r="E32" s="33">
        <v>1.017872503</v>
      </c>
    </row>
    <row r="33" spans="1:5">
      <c r="B33" s="33">
        <v>540</v>
      </c>
      <c r="C33" s="33">
        <v>7.268261101</v>
      </c>
      <c r="D33" s="33">
        <v>9.229568132</v>
      </c>
      <c r="E33" s="33">
        <v>1.96130703</v>
      </c>
    </row>
    <row r="34" spans="1:5">
      <c r="B34" s="33">
        <v>545</v>
      </c>
      <c r="C34" s="33">
        <v>5.607995558</v>
      </c>
      <c r="D34" s="33">
        <v>7.345381598</v>
      </c>
      <c r="E34" s="33">
        <v>1.73738604</v>
      </c>
    </row>
    <row r="35" spans="1:5">
      <c r="B35" s="33">
        <v>550</v>
      </c>
      <c r="C35" s="33">
        <v>4.296944183</v>
      </c>
      <c r="D35" s="33">
        <v>5.201564011</v>
      </c>
      <c r="E35" s="33">
        <v>0.904619828</v>
      </c>
    </row>
    <row r="36" spans="1:5">
      <c r="B36" s="33">
        <v>555</v>
      </c>
      <c r="C36" s="33">
        <v>3.708625272</v>
      </c>
      <c r="D36" s="33">
        <v>4.836111782</v>
      </c>
      <c r="E36" s="33">
        <v>1.12748651</v>
      </c>
    </row>
    <row r="37" spans="1:5">
      <c r="B37" s="33">
        <v>560</v>
      </c>
      <c r="C37" s="33">
        <v>6.685304815</v>
      </c>
      <c r="D37" s="33">
        <v>8.465881331</v>
      </c>
      <c r="E37" s="33">
        <v>1.780576516</v>
      </c>
    </row>
    <row r="38" spans="1:5">
      <c r="B38" s="33">
        <v>565</v>
      </c>
      <c r="C38" s="33">
        <v>4.330690022</v>
      </c>
      <c r="D38" s="33">
        <v>6.129719493</v>
      </c>
      <c r="E38" s="33">
        <v>1.799029471</v>
      </c>
    </row>
    <row r="39" spans="1:5">
      <c r="B39" s="33">
        <v>570</v>
      </c>
      <c r="C39" s="33">
        <v>2.782976287</v>
      </c>
      <c r="D39" s="33">
        <v>7.402188511</v>
      </c>
      <c r="E39" s="33">
        <v>4.619212224</v>
      </c>
    </row>
    <row r="40" spans="1:5">
      <c r="B40" s="33">
        <v>575</v>
      </c>
      <c r="C40" s="33">
        <v>1.83545077</v>
      </c>
      <c r="D40" s="33">
        <v>4.609495887</v>
      </c>
      <c r="E40" s="33">
        <v>2.774045118</v>
      </c>
    </row>
    <row r="41" spans="1:5">
      <c r="B41" s="33">
        <v>580</v>
      </c>
      <c r="C41" s="33">
        <v>0.366718769</v>
      </c>
      <c r="D41" s="33">
        <v>2.395695563</v>
      </c>
      <c r="E41" s="33">
        <v>2.028976795</v>
      </c>
    </row>
    <row r="42" spans="1:5">
      <c r="B42" s="33">
        <v>585</v>
      </c>
      <c r="C42" s="33">
        <v>0.372396609</v>
      </c>
      <c r="D42" s="33">
        <v>2.271619316</v>
      </c>
      <c r="E42" s="33">
        <v>1.899222707</v>
      </c>
    </row>
    <row r="43" spans="1:5">
      <c r="B43" s="33">
        <v>590</v>
      </c>
      <c r="C43" s="33">
        <v>3.197066279</v>
      </c>
      <c r="D43" s="33">
        <v>5.401048461</v>
      </c>
      <c r="E43" s="33">
        <v>2.203982181</v>
      </c>
    </row>
    <row r="44" spans="1:5">
      <c r="B44" s="33">
        <v>600</v>
      </c>
      <c r="C44" s="33">
        <v>2.875097929</v>
      </c>
      <c r="D44" s="33">
        <v>6.583325611</v>
      </c>
      <c r="E44" s="33">
        <v>3.708227683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M310"/>
  <sheetViews>
    <sheetView tabSelected="0" workbookViewId="0" showGridLines="true" showRowColHeaders="1">
      <selection activeCell="A1" sqref="A1"/>
    </sheetView>
  </sheetViews>
  <sheetFormatPr defaultRowHeight="14.4" outlineLevelRow="0" outlineLevelCol="0"/>
  <cols>
    <col min="1" max="1" width="14.875" customWidth="true" style="0"/>
    <col min="2" max="2" width="10.875" customWidth="true" style="2"/>
    <col min="3" max="3" width="13.75" customWidth="true" style="30"/>
    <col min="4" max="4" width="4.25" customWidth="true" style="30"/>
    <col min="5" max="5" width="13.875" customWidth="true" style="0"/>
    <col min="6" max="6" width="10.875" customWidth="true" style="2"/>
  </cols>
  <sheetData>
    <row r="1" spans="1:13" customHeight="1" ht="36">
      <c r="A1" s="95" t="s">
        <v>235</v>
      </c>
      <c r="B1" s="94" t="s">
        <v>122</v>
      </c>
      <c r="C1" s="101" t="s">
        <v>236</v>
      </c>
      <c r="D1" s="96"/>
      <c r="E1" s="95" t="s">
        <v>237</v>
      </c>
      <c r="F1" s="103" t="s">
        <v>122</v>
      </c>
      <c r="G1" s="102" t="s">
        <v>238</v>
      </c>
      <c r="H1" s="99"/>
      <c r="I1" s="99"/>
      <c r="J1" s="97" t="s">
        <v>239</v>
      </c>
      <c r="K1" s="108"/>
      <c r="L1" s="98"/>
      <c r="M1" s="100"/>
    </row>
    <row r="2" spans="1:13" customHeight="1" ht="17.1">
      <c r="A2" s="105"/>
      <c r="B2" s="4"/>
      <c r="C2" s="106"/>
      <c r="D2" s="104"/>
      <c r="E2" s="105"/>
      <c r="F2" s="4"/>
      <c r="G2" s="3"/>
      <c r="H2" s="111"/>
      <c r="I2" s="112"/>
      <c r="J2" s="3" t="s">
        <v>240</v>
      </c>
      <c r="K2" s="107" t="s">
        <v>241</v>
      </c>
      <c r="L2" s="109" t="s">
        <v>242</v>
      </c>
    </row>
    <row r="3" spans="1:13">
      <c r="A3" s="57"/>
      <c r="B3" s="113">
        <v>449</v>
      </c>
      <c r="C3" s="14">
        <v>91.190979563073</v>
      </c>
      <c r="D3" s="56"/>
      <c r="E3" s="57"/>
      <c r="F3" s="115">
        <v>385</v>
      </c>
      <c r="G3" s="58">
        <v>90.47619047619</v>
      </c>
      <c r="H3" s="27"/>
      <c r="J3" s="57">
        <v>449.0457</v>
      </c>
      <c r="K3" s="6">
        <v>449.0003</v>
      </c>
      <c r="L3" s="79">
        <v>449.416</v>
      </c>
    </row>
    <row r="4" spans="1:13">
      <c r="A4" s="57"/>
      <c r="B4" s="114">
        <v>450</v>
      </c>
      <c r="C4" s="14">
        <v>90.734557595993</v>
      </c>
      <c r="D4" s="56"/>
      <c r="E4" s="57"/>
      <c r="F4" s="115">
        <v>390</v>
      </c>
      <c r="G4" s="58">
        <v>86.796737028004</v>
      </c>
      <c r="H4" s="27"/>
      <c r="J4" s="57">
        <v>455.3412</v>
      </c>
      <c r="K4" s="6">
        <v>455.1569</v>
      </c>
      <c r="L4" s="79">
        <v>455.7531</v>
      </c>
    </row>
    <row r="5" spans="1:13">
      <c r="A5" s="57"/>
      <c r="B5" s="114">
        <v>451</v>
      </c>
      <c r="C5" s="14">
        <v>91.050295857988</v>
      </c>
      <c r="D5" s="56"/>
      <c r="E5" s="57"/>
      <c r="F5" s="115">
        <v>395</v>
      </c>
      <c r="G5" s="58">
        <v>83.469929585594</v>
      </c>
      <c r="H5" s="27"/>
      <c r="J5" s="57">
        <v>462.1817</v>
      </c>
      <c r="K5" s="6">
        <v>461.6852</v>
      </c>
      <c r="L5" s="79">
        <v>462.6286</v>
      </c>
    </row>
    <row r="6" spans="1:13">
      <c r="A6" s="57"/>
      <c r="B6" s="114">
        <v>452</v>
      </c>
      <c r="C6" s="14">
        <v>90.4510837727</v>
      </c>
      <c r="D6" s="56"/>
      <c r="E6" s="57"/>
      <c r="F6" s="115">
        <v>400</v>
      </c>
      <c r="G6" s="58">
        <v>79.584834448447</v>
      </c>
      <c r="H6" s="27"/>
      <c r="J6" s="57">
        <v>474.3661</v>
      </c>
      <c r="K6" s="6">
        <v>474.1434</v>
      </c>
      <c r="L6" s="79">
        <v>474.9525</v>
      </c>
    </row>
    <row r="7" spans="1:13">
      <c r="A7" s="57"/>
      <c r="B7" s="114">
        <v>453</v>
      </c>
      <c r="C7" s="14">
        <v>90.146396396396</v>
      </c>
      <c r="D7" s="56"/>
      <c r="E7" s="57"/>
      <c r="F7" s="115">
        <v>405</v>
      </c>
      <c r="G7" s="58">
        <v>72.333497779971</v>
      </c>
      <c r="H7" s="27"/>
      <c r="J7" s="57">
        <v>480.6351</v>
      </c>
      <c r="K7" s="6">
        <v>480.4284</v>
      </c>
      <c r="L7" s="79">
        <v>481.2173</v>
      </c>
    </row>
    <row r="8" spans="1:13">
      <c r="A8" s="57"/>
      <c r="B8" s="114">
        <v>454</v>
      </c>
      <c r="C8" s="14">
        <v>89.963724304716</v>
      </c>
      <c r="D8" s="56"/>
      <c r="E8" s="57"/>
      <c r="F8" s="115">
        <v>410</v>
      </c>
      <c r="G8" s="58">
        <v>61.628420123566</v>
      </c>
      <c r="H8" s="27"/>
      <c r="J8" s="57">
        <v>491.2259</v>
      </c>
      <c r="K8" s="6">
        <v>490.6292</v>
      </c>
      <c r="L8" s="79">
        <v>491.4817</v>
      </c>
    </row>
    <row r="9" spans="1:13">
      <c r="A9" s="57"/>
      <c r="B9" s="114">
        <v>455</v>
      </c>
      <c r="C9" s="14">
        <v>89.940828402368</v>
      </c>
      <c r="D9" s="56"/>
      <c r="E9" s="57"/>
      <c r="F9" s="115">
        <v>415</v>
      </c>
      <c r="G9" s="58">
        <v>56.297602256699</v>
      </c>
      <c r="H9" s="27"/>
      <c r="J9" s="57">
        <v>495.6998</v>
      </c>
      <c r="K9" s="6">
        <v>495.0436</v>
      </c>
      <c r="L9" s="79">
        <v>496.31</v>
      </c>
    </row>
    <row r="10" spans="1:13">
      <c r="A10" s="57"/>
      <c r="B10" s="114">
        <v>456</v>
      </c>
      <c r="C10" s="14">
        <v>90.460526315788</v>
      </c>
      <c r="D10" s="56"/>
      <c r="E10" s="57"/>
      <c r="F10" s="115">
        <v>420</v>
      </c>
      <c r="G10" s="58">
        <v>46.777478483674</v>
      </c>
      <c r="H10" s="27"/>
      <c r="J10" s="57">
        <v>500.9411</v>
      </c>
      <c r="K10" s="6">
        <v>500.5364</v>
      </c>
      <c r="L10" s="79">
        <v>501.2071</v>
      </c>
    </row>
    <row r="11" spans="1:13">
      <c r="A11" s="57"/>
      <c r="B11" s="114">
        <v>457</v>
      </c>
      <c r="C11" s="14">
        <v>88.463735008567</v>
      </c>
      <c r="D11" s="56"/>
      <c r="E11" s="57"/>
      <c r="F11" s="115">
        <v>425</v>
      </c>
      <c r="G11" s="58">
        <v>37.865867711454</v>
      </c>
      <c r="H11" s="27"/>
      <c r="J11" s="57">
        <v>507.861</v>
      </c>
      <c r="K11" s="6">
        <v>506.4634</v>
      </c>
      <c r="L11" s="79">
        <v>508.4248</v>
      </c>
    </row>
    <row r="12" spans="1:13">
      <c r="A12" s="57"/>
      <c r="B12" s="114">
        <v>458</v>
      </c>
      <c r="C12" s="14">
        <v>87.685459940652</v>
      </c>
      <c r="D12" s="56"/>
      <c r="E12" s="57"/>
      <c r="F12" s="115">
        <v>430</v>
      </c>
      <c r="G12" s="58">
        <v>26.089733354622</v>
      </c>
      <c r="H12" s="27"/>
      <c r="J12" s="57">
        <v>509.6111</v>
      </c>
      <c r="K12" s="6">
        <v>509.0296</v>
      </c>
      <c r="L12" s="79">
        <v>510.0664</v>
      </c>
    </row>
    <row r="13" spans="1:13">
      <c r="A13" s="57"/>
      <c r="B13" s="114">
        <v>459</v>
      </c>
      <c r="C13" s="14">
        <v>87.412961971077</v>
      </c>
      <c r="D13" s="56"/>
      <c r="E13" s="57"/>
      <c r="F13" s="115">
        <v>435</v>
      </c>
      <c r="G13" s="58">
        <v>19.930601895102</v>
      </c>
      <c r="H13" s="27"/>
      <c r="J13" s="57">
        <v>514.3972</v>
      </c>
      <c r="K13" s="6">
        <v>513.6664</v>
      </c>
      <c r="L13" s="79">
        <v>515.2007</v>
      </c>
    </row>
    <row r="14" spans="1:13">
      <c r="A14" s="57"/>
      <c r="B14" s="114">
        <v>460</v>
      </c>
      <c r="C14" s="14">
        <v>89.165950128977</v>
      </c>
      <c r="D14" s="56"/>
      <c r="E14" s="57"/>
      <c r="F14" s="115">
        <v>440</v>
      </c>
      <c r="G14" s="58">
        <v>17.656232083477</v>
      </c>
      <c r="H14" s="27"/>
      <c r="J14" s="57">
        <v>524.3967</v>
      </c>
      <c r="K14" s="6">
        <v>523.763</v>
      </c>
      <c r="L14" s="79">
        <v>524.9572</v>
      </c>
    </row>
    <row r="15" spans="1:13">
      <c r="A15" s="57"/>
      <c r="B15" s="114">
        <v>461</v>
      </c>
      <c r="C15" s="14">
        <v>89.142538975501</v>
      </c>
      <c r="D15" s="56"/>
      <c r="E15" s="57"/>
      <c r="F15" s="115">
        <v>445</v>
      </c>
      <c r="G15" s="58">
        <v>32.713633398565</v>
      </c>
      <c r="H15" s="27"/>
      <c r="J15" s="57">
        <v>563.1884</v>
      </c>
      <c r="K15" s="6">
        <v>562.4527</v>
      </c>
      <c r="L15" s="79">
        <v>563.6043</v>
      </c>
    </row>
    <row r="16" spans="1:13">
      <c r="A16" s="57"/>
      <c r="B16" s="114">
        <v>462</v>
      </c>
      <c r="C16" s="14">
        <v>88.405797101449</v>
      </c>
      <c r="D16" s="56"/>
      <c r="E16" s="57"/>
      <c r="F16" s="115">
        <v>450</v>
      </c>
      <c r="G16" s="58">
        <v>34.839739077385</v>
      </c>
      <c r="H16" s="27"/>
      <c r="I16" s="28"/>
      <c r="J16" s="57">
        <v>574.8673</v>
      </c>
      <c r="K16" s="6">
        <v>574.4968</v>
      </c>
      <c r="L16" s="79">
        <v>575.5344</v>
      </c>
    </row>
    <row r="17" spans="1:13">
      <c r="A17" s="57"/>
      <c r="B17" s="114">
        <v>463</v>
      </c>
      <c r="C17" s="14">
        <v>87.769284225156</v>
      </c>
      <c r="D17" s="56"/>
      <c r="E17" s="57"/>
      <c r="F17" s="115">
        <v>455</v>
      </c>
      <c r="G17" s="58">
        <v>29.132157003961</v>
      </c>
      <c r="H17" s="27"/>
      <c r="J17" s="57">
        <v>576.1413</v>
      </c>
      <c r="K17" s="6">
        <v>575.721</v>
      </c>
      <c r="L17" s="79">
        <v>576.3738</v>
      </c>
    </row>
    <row r="18" spans="1:13">
      <c r="A18" s="57"/>
      <c r="B18" s="114">
        <v>464</v>
      </c>
      <c r="C18" s="14">
        <v>87.266957556525</v>
      </c>
      <c r="D18" s="56"/>
      <c r="E18" s="57"/>
      <c r="F18" s="115">
        <v>460</v>
      </c>
      <c r="G18" s="58">
        <v>25.787118116365</v>
      </c>
      <c r="H18" s="27"/>
      <c r="J18" s="57">
        <v>584.1718</v>
      </c>
      <c r="K18" s="6">
        <v>583.4609</v>
      </c>
      <c r="L18" s="79">
        <v>584.5497</v>
      </c>
    </row>
    <row r="19" spans="1:13">
      <c r="A19" s="57"/>
      <c r="B19" s="114">
        <v>465</v>
      </c>
      <c r="C19" s="14">
        <v>86.8374032162</v>
      </c>
      <c r="D19" s="56"/>
      <c r="E19" s="57"/>
      <c r="F19" s="115">
        <v>465</v>
      </c>
      <c r="G19" s="58">
        <v>24.290233952211</v>
      </c>
      <c r="H19" s="27"/>
      <c r="J19" s="57">
        <v>593.3122</v>
      </c>
      <c r="K19" s="6">
        <v>592.4799</v>
      </c>
      <c r="L19" s="79">
        <v>594.8767</v>
      </c>
    </row>
    <row r="20" spans="1:13">
      <c r="A20" s="57"/>
      <c r="B20" s="114">
        <v>466</v>
      </c>
      <c r="C20" s="14">
        <v>86.522753792299</v>
      </c>
      <c r="D20" s="56"/>
      <c r="E20" s="57"/>
      <c r="F20" s="115">
        <v>470</v>
      </c>
      <c r="G20" s="58">
        <v>20.591282173878</v>
      </c>
      <c r="H20" s="27"/>
      <c r="J20" s="57">
        <v>603.984</v>
      </c>
      <c r="K20" s="6">
        <v>601.6261</v>
      </c>
      <c r="L20" s="79">
        <v>605.5465</v>
      </c>
    </row>
    <row r="21" spans="1:13">
      <c r="A21" s="57"/>
      <c r="B21" s="114">
        <v>467</v>
      </c>
      <c r="C21" s="14">
        <v>84.812529663028</v>
      </c>
      <c r="D21" s="56"/>
      <c r="E21" s="57"/>
      <c r="F21" s="115">
        <v>475</v>
      </c>
      <c r="G21" s="58">
        <v>19.233519698349</v>
      </c>
      <c r="H21" s="27"/>
      <c r="J21" s="57">
        <v>610.0926</v>
      </c>
      <c r="K21" s="6">
        <v>609.5242</v>
      </c>
      <c r="L21" s="79">
        <v>610.5691</v>
      </c>
    </row>
    <row r="22" spans="1:13">
      <c r="A22" s="57"/>
      <c r="B22" s="114">
        <v>468</v>
      </c>
      <c r="C22" s="14">
        <v>84.427032321254</v>
      </c>
      <c r="D22" s="56"/>
      <c r="E22" s="57"/>
      <c r="F22" s="115">
        <v>480</v>
      </c>
      <c r="G22" s="58">
        <v>18.279190207156</v>
      </c>
      <c r="H22" s="27"/>
      <c r="J22" s="57">
        <v>618.0088</v>
      </c>
      <c r="K22" s="6">
        <v>617.684</v>
      </c>
      <c r="L22" s="79">
        <v>618.2932</v>
      </c>
    </row>
    <row r="23" spans="1:13">
      <c r="A23" s="57"/>
      <c r="B23" s="114">
        <v>469</v>
      </c>
      <c r="C23" s="14">
        <v>82.679594535037</v>
      </c>
      <c r="D23" s="56"/>
      <c r="E23" s="57"/>
      <c r="F23" s="115">
        <v>485</v>
      </c>
      <c r="G23" s="58">
        <v>10.491536999096</v>
      </c>
      <c r="J23" s="57">
        <v>626.9976</v>
      </c>
      <c r="K23" s="6">
        <v>626.6359</v>
      </c>
      <c r="L23" s="79">
        <v>627.2761</v>
      </c>
    </row>
    <row r="24" spans="1:13">
      <c r="A24" s="57"/>
      <c r="B24" s="114">
        <v>470</v>
      </c>
      <c r="C24" s="14">
        <v>82.247191011236</v>
      </c>
      <c r="D24" s="56"/>
      <c r="E24" s="57"/>
      <c r="F24" s="115">
        <v>490</v>
      </c>
      <c r="G24" s="58">
        <v>12.618751664743</v>
      </c>
      <c r="J24" s="57">
        <v>627.298</v>
      </c>
      <c r="K24" s="6">
        <v>626.9505</v>
      </c>
      <c r="L24" s="79">
        <v>629.8296</v>
      </c>
    </row>
    <row r="25" spans="1:13">
      <c r="A25" s="57"/>
      <c r="B25" s="114">
        <v>471</v>
      </c>
      <c r="C25" s="14">
        <v>82.191780821917</v>
      </c>
      <c r="D25" s="56"/>
      <c r="E25" s="57"/>
      <c r="F25" s="115">
        <v>495</v>
      </c>
      <c r="G25" s="58">
        <v>15.37367143694</v>
      </c>
      <c r="J25" s="57">
        <v>634.7135</v>
      </c>
      <c r="K25" s="6">
        <v>633.3032</v>
      </c>
      <c r="L25" s="79">
        <v>637.145</v>
      </c>
    </row>
    <row r="26" spans="1:13">
      <c r="A26" s="57"/>
      <c r="B26" s="114">
        <v>472</v>
      </c>
      <c r="C26" s="14">
        <v>82.923832923833</v>
      </c>
      <c r="D26" s="56"/>
      <c r="E26" s="57"/>
      <c r="F26" s="115">
        <v>500</v>
      </c>
      <c r="G26" s="58">
        <v>12.736396814864</v>
      </c>
      <c r="J26" s="57">
        <v>637.0059</v>
      </c>
      <c r="K26" s="6">
        <v>636.1968</v>
      </c>
      <c r="L26" s="79">
        <v>638.2991</v>
      </c>
    </row>
    <row r="27" spans="1:13">
      <c r="A27" s="57"/>
      <c r="B27" s="114">
        <v>473</v>
      </c>
      <c r="C27" s="14">
        <v>82.931269913518</v>
      </c>
      <c r="D27" s="56"/>
      <c r="E27" s="57"/>
      <c r="F27" s="115">
        <v>505</v>
      </c>
      <c r="G27" s="58">
        <v>11.233167965982</v>
      </c>
      <c r="J27" s="57">
        <v>640.6345</v>
      </c>
      <c r="K27" s="6">
        <v>639.4297</v>
      </c>
      <c r="L27" s="79">
        <v>641.9095</v>
      </c>
    </row>
    <row r="28" spans="1:13">
      <c r="A28" s="57"/>
      <c r="B28" s="114">
        <v>474</v>
      </c>
      <c r="C28" s="14">
        <v>80.000000000001</v>
      </c>
      <c r="D28" s="56"/>
      <c r="E28" s="57"/>
      <c r="F28" s="115">
        <v>510</v>
      </c>
      <c r="G28" s="58">
        <v>12.833455906933</v>
      </c>
      <c r="J28" s="57">
        <v>642.3133</v>
      </c>
      <c r="K28" s="6">
        <v>641.3505</v>
      </c>
      <c r="L28" s="79">
        <v>643.7339</v>
      </c>
    </row>
    <row r="29" spans="1:13">
      <c r="A29" s="57"/>
      <c r="B29" s="114">
        <v>475</v>
      </c>
      <c r="C29" s="14">
        <v>79.556185080265</v>
      </c>
      <c r="D29" s="56"/>
      <c r="E29" s="57"/>
      <c r="F29" s="115">
        <v>515</v>
      </c>
      <c r="G29" s="58">
        <v>14.59160253814</v>
      </c>
      <c r="J29" s="57">
        <v>649.2762</v>
      </c>
      <c r="K29" s="6">
        <v>647.3542</v>
      </c>
      <c r="L29" s="79">
        <v>649.9901</v>
      </c>
    </row>
    <row r="30" spans="1:13">
      <c r="A30" s="57"/>
      <c r="B30" s="114">
        <v>476</v>
      </c>
      <c r="C30" s="14">
        <v>80.349746893696</v>
      </c>
      <c r="D30" s="56"/>
      <c r="E30" s="57"/>
      <c r="F30" s="115">
        <v>520</v>
      </c>
      <c r="G30" s="58">
        <v>14.350790302363</v>
      </c>
      <c r="J30" s="57">
        <v>650.0077</v>
      </c>
      <c r="K30" s="6">
        <v>649.1898</v>
      </c>
      <c r="L30" s="79">
        <v>651.9301</v>
      </c>
    </row>
    <row r="31" spans="1:13">
      <c r="A31" s="57"/>
      <c r="B31" s="114">
        <v>477</v>
      </c>
      <c r="C31" s="14">
        <v>78.444444444446</v>
      </c>
      <c r="D31" s="56"/>
      <c r="E31" s="57"/>
      <c r="F31" s="115">
        <v>525</v>
      </c>
      <c r="G31" s="58">
        <v>9.6758610695136</v>
      </c>
      <c r="J31" s="57">
        <v>652.6074</v>
      </c>
      <c r="K31" s="6">
        <v>651.2399</v>
      </c>
      <c r="L31" s="79">
        <v>653.1662</v>
      </c>
    </row>
    <row r="32" spans="1:13">
      <c r="A32" s="57"/>
      <c r="B32" s="114">
        <v>478</v>
      </c>
      <c r="C32" s="14">
        <v>76.885043263288</v>
      </c>
      <c r="D32" s="56"/>
      <c r="E32" s="57"/>
      <c r="F32" s="115">
        <v>530</v>
      </c>
      <c r="G32" s="58">
        <v>8.3519457091315</v>
      </c>
      <c r="J32" s="57">
        <v>656.7362</v>
      </c>
      <c r="K32" s="6">
        <v>655.6537</v>
      </c>
      <c r="L32" s="79">
        <v>658.2021</v>
      </c>
    </row>
    <row r="33" spans="1:13">
      <c r="A33" s="57"/>
      <c r="B33" s="114">
        <v>479</v>
      </c>
      <c r="C33" s="14">
        <v>79.884345311854</v>
      </c>
      <c r="D33" s="56"/>
      <c r="E33" s="57"/>
      <c r="F33" s="115">
        <v>535</v>
      </c>
      <c r="G33" s="58">
        <v>8.37554557329</v>
      </c>
      <c r="J33" s="57">
        <v>657.85</v>
      </c>
      <c r="K33" s="6">
        <v>656.6163</v>
      </c>
      <c r="L33" s="79">
        <v>658.7942</v>
      </c>
    </row>
    <row r="34" spans="1:13">
      <c r="A34" s="57"/>
      <c r="B34" s="114">
        <v>480</v>
      </c>
      <c r="C34" s="14">
        <v>78.164196123147</v>
      </c>
      <c r="D34" s="56"/>
      <c r="E34" s="57"/>
      <c r="F34" s="115">
        <v>540</v>
      </c>
      <c r="G34" s="58">
        <v>7.2682611013787</v>
      </c>
      <c r="J34" s="57">
        <v>661.0077</v>
      </c>
      <c r="K34" s="6">
        <v>659.7267</v>
      </c>
      <c r="L34" s="79">
        <v>662.9676</v>
      </c>
    </row>
    <row r="35" spans="1:13">
      <c r="A35" s="57"/>
      <c r="B35" s="114">
        <v>481</v>
      </c>
      <c r="C35" s="14">
        <v>76.650485436893</v>
      </c>
      <c r="D35" s="56"/>
      <c r="E35" s="57"/>
      <c r="F35" s="115">
        <v>545</v>
      </c>
      <c r="G35" s="58">
        <v>5.6079955580233</v>
      </c>
      <c r="J35" s="57">
        <v>666.5035</v>
      </c>
      <c r="K35" s="6">
        <v>663.8321</v>
      </c>
      <c r="L35" s="79">
        <v>669.3032</v>
      </c>
    </row>
    <row r="36" spans="1:13">
      <c r="A36" s="57"/>
      <c r="B36" s="114">
        <v>482</v>
      </c>
      <c r="C36" s="14">
        <v>75.329949238578</v>
      </c>
      <c r="D36" s="56"/>
      <c r="E36" s="57"/>
      <c r="F36" s="115">
        <v>550</v>
      </c>
      <c r="G36" s="58">
        <v>4.2969441833218</v>
      </c>
      <c r="J36" s="57">
        <v>670.526</v>
      </c>
      <c r="K36" s="6">
        <v>667.8307</v>
      </c>
      <c r="L36" s="79">
        <v>672.1981</v>
      </c>
    </row>
    <row r="37" spans="1:13">
      <c r="A37" s="57"/>
      <c r="B37" s="114">
        <v>483</v>
      </c>
      <c r="C37" s="14">
        <v>74.65</v>
      </c>
      <c r="D37" s="56"/>
      <c r="E37" s="57"/>
      <c r="F37" s="115">
        <v>555</v>
      </c>
      <c r="G37" s="58">
        <v>3.7086252718048</v>
      </c>
      <c r="J37" s="57">
        <v>672.2896</v>
      </c>
      <c r="K37" s="6">
        <v>671.8823</v>
      </c>
      <c r="L37" s="79">
        <v>673.0472</v>
      </c>
    </row>
    <row r="38" spans="1:13">
      <c r="A38" s="57"/>
      <c r="B38" s="114">
        <v>484</v>
      </c>
      <c r="C38" s="14">
        <v>71.46614069691</v>
      </c>
      <c r="D38" s="56"/>
      <c r="E38" s="57"/>
      <c r="F38" s="115">
        <v>560</v>
      </c>
      <c r="G38" s="58">
        <v>6.6853048151567</v>
      </c>
      <c r="J38" s="57">
        <v>674.87</v>
      </c>
      <c r="K38" s="6">
        <v>674.5487</v>
      </c>
      <c r="L38" s="79">
        <v>675.1093</v>
      </c>
    </row>
    <row r="39" spans="1:13">
      <c r="A39" s="57"/>
      <c r="B39" s="114">
        <v>485</v>
      </c>
      <c r="C39" s="14">
        <v>69.356927060855</v>
      </c>
      <c r="D39" s="56"/>
      <c r="E39" s="57"/>
      <c r="F39" s="115">
        <v>565</v>
      </c>
      <c r="G39" s="58">
        <v>4.3306900224879</v>
      </c>
      <c r="J39" s="57">
        <v>676.4368</v>
      </c>
      <c r="K39" s="6">
        <v>675.9654</v>
      </c>
      <c r="L39" s="79">
        <v>677.1497</v>
      </c>
    </row>
    <row r="40" spans="1:13">
      <c r="A40" s="57"/>
      <c r="B40" s="114">
        <v>486</v>
      </c>
      <c r="C40" s="14">
        <v>70.278884462151</v>
      </c>
      <c r="D40" s="56"/>
      <c r="E40" s="57"/>
      <c r="F40" s="115">
        <v>570</v>
      </c>
      <c r="G40" s="58">
        <v>2.7829762874568</v>
      </c>
      <c r="J40" s="57">
        <v>699.7894</v>
      </c>
      <c r="K40" s="6">
        <v>694.8799</v>
      </c>
      <c r="L40" s="79">
        <v>702.688</v>
      </c>
    </row>
    <row r="41" spans="1:13">
      <c r="A41" s="57"/>
      <c r="B41" s="114">
        <v>487</v>
      </c>
      <c r="C41" s="14">
        <v>70.90203685742</v>
      </c>
      <c r="D41" s="56"/>
      <c r="E41" s="57"/>
      <c r="F41" s="115">
        <v>575</v>
      </c>
      <c r="G41" s="58">
        <v>1.8354507696066</v>
      </c>
      <c r="J41" s="57">
        <v>703.6734</v>
      </c>
      <c r="K41" s="6">
        <v>700.9252</v>
      </c>
      <c r="L41" s="79">
        <v>710.5224</v>
      </c>
    </row>
    <row r="42" spans="1:13">
      <c r="A42" s="57"/>
      <c r="B42" s="114">
        <v>488</v>
      </c>
      <c r="C42" s="14">
        <v>69.776322967813</v>
      </c>
      <c r="D42" s="56"/>
      <c r="E42" s="57"/>
      <c r="F42" s="115">
        <v>580</v>
      </c>
      <c r="G42" s="58">
        <v>0.36671876878682</v>
      </c>
      <c r="J42" s="57">
        <v>706.8042</v>
      </c>
      <c r="K42" s="6">
        <v>703.7262</v>
      </c>
      <c r="L42" s="79">
        <v>712.8684</v>
      </c>
    </row>
    <row r="43" spans="1:13">
      <c r="A43" s="57"/>
      <c r="B43" s="114">
        <v>489</v>
      </c>
      <c r="C43" s="15">
        <v>68.429890848027</v>
      </c>
      <c r="D43" s="56"/>
      <c r="E43" s="57"/>
      <c r="F43" s="115">
        <v>585</v>
      </c>
      <c r="G43" s="58">
        <v>0.3723966091596</v>
      </c>
      <c r="J43" s="57">
        <v>711.537</v>
      </c>
      <c r="K43" s="6">
        <v>705.4071</v>
      </c>
      <c r="L43" s="79">
        <v>716.2908</v>
      </c>
    </row>
    <row r="44" spans="1:13">
      <c r="A44" s="57"/>
      <c r="B44" s="114">
        <v>490</v>
      </c>
      <c r="C44" s="15">
        <v>66.510976179355</v>
      </c>
      <c r="D44" s="56"/>
      <c r="E44" s="57"/>
      <c r="F44" s="115">
        <v>590</v>
      </c>
      <c r="G44" s="58">
        <v>3.1970662794418</v>
      </c>
      <c r="J44" s="57">
        <v>722.2628</v>
      </c>
      <c r="K44" s="6">
        <v>707.4049</v>
      </c>
      <c r="L44" s="79">
        <v>740.9713</v>
      </c>
    </row>
    <row r="45" spans="1:13">
      <c r="A45" s="57"/>
      <c r="B45" s="114">
        <v>491</v>
      </c>
      <c r="C45" s="15">
        <v>61.194029850746</v>
      </c>
      <c r="D45" s="56"/>
      <c r="E45" s="59"/>
      <c r="F45" s="63">
        <v>600</v>
      </c>
      <c r="G45" s="60">
        <v>2.875097928548</v>
      </c>
      <c r="J45" s="59">
        <v>732.3478</v>
      </c>
      <c r="K45" s="41">
        <v>710.064</v>
      </c>
      <c r="L45" s="110">
        <v>747.2779</v>
      </c>
    </row>
    <row r="46" spans="1:13">
      <c r="A46" s="57"/>
      <c r="B46" s="114">
        <v>492</v>
      </c>
      <c r="C46" s="15">
        <v>57.725419120979</v>
      </c>
      <c r="D46" s="56"/>
    </row>
    <row r="47" spans="1:13">
      <c r="A47" s="57"/>
      <c r="B47" s="114">
        <v>493</v>
      </c>
      <c r="C47" s="15">
        <v>57.575757575757</v>
      </c>
      <c r="D47" s="56"/>
    </row>
    <row r="48" spans="1:13">
      <c r="A48" s="57"/>
      <c r="B48" s="114">
        <v>494</v>
      </c>
      <c r="C48" s="15">
        <v>60.237529691211</v>
      </c>
      <c r="D48" s="56"/>
    </row>
    <row r="49" spans="1:13">
      <c r="A49" s="57"/>
      <c r="B49" s="114">
        <v>495</v>
      </c>
      <c r="C49" s="15">
        <v>58.660957571039</v>
      </c>
      <c r="D49" s="56"/>
    </row>
    <row r="50" spans="1:13">
      <c r="A50" s="57"/>
      <c r="B50" s="114">
        <v>496</v>
      </c>
      <c r="C50" s="15">
        <v>55.525812619504</v>
      </c>
      <c r="D50" s="56"/>
    </row>
    <row r="51" spans="1:13">
      <c r="A51" s="57"/>
      <c r="B51" s="114">
        <v>497</v>
      </c>
      <c r="C51" s="15">
        <v>54.291553133515</v>
      </c>
      <c r="D51" s="56"/>
    </row>
    <row r="52" spans="1:13">
      <c r="A52" s="57"/>
      <c r="B52" s="114">
        <v>498</v>
      </c>
      <c r="C52" s="15">
        <v>52.512776831346</v>
      </c>
      <c r="D52" s="56"/>
    </row>
    <row r="53" spans="1:13">
      <c r="A53" s="57"/>
      <c r="B53" s="114">
        <v>499</v>
      </c>
      <c r="C53" s="15">
        <v>50.714561606798</v>
      </c>
      <c r="D53" s="56"/>
    </row>
    <row r="54" spans="1:13">
      <c r="A54" s="57"/>
      <c r="B54" s="114">
        <v>500</v>
      </c>
      <c r="C54" s="15">
        <v>51.385390428211</v>
      </c>
      <c r="D54" s="56"/>
    </row>
    <row r="55" spans="1:13">
      <c r="A55" s="57"/>
      <c r="B55" s="114">
        <v>501</v>
      </c>
      <c r="C55" s="15">
        <v>48.503611971104</v>
      </c>
      <c r="D55" s="56"/>
    </row>
    <row r="56" spans="1:13">
      <c r="A56" s="57"/>
      <c r="B56" s="114">
        <v>502</v>
      </c>
      <c r="C56" s="15">
        <v>49.072512647555</v>
      </c>
      <c r="D56" s="56"/>
    </row>
    <row r="57" spans="1:13">
      <c r="A57" s="57"/>
      <c r="B57" s="114">
        <v>503</v>
      </c>
      <c r="C57" s="15">
        <v>49.426264343391</v>
      </c>
      <c r="D57" s="56"/>
    </row>
    <row r="58" spans="1:13">
      <c r="A58" s="57"/>
      <c r="B58" s="114">
        <v>504</v>
      </c>
      <c r="C58" s="15">
        <v>48.632634457612</v>
      </c>
      <c r="D58" s="56"/>
    </row>
    <row r="59" spans="1:13">
      <c r="A59" s="57"/>
      <c r="B59" s="114">
        <v>505</v>
      </c>
      <c r="C59" s="15">
        <v>46.231155778895</v>
      </c>
      <c r="D59" s="56"/>
    </row>
    <row r="60" spans="1:13">
      <c r="A60" s="57"/>
      <c r="B60" s="114">
        <v>506</v>
      </c>
      <c r="C60" s="15">
        <v>46.941431670281</v>
      </c>
      <c r="D60" s="56"/>
    </row>
    <row r="61" spans="1:13">
      <c r="A61" s="57"/>
      <c r="B61" s="114">
        <v>507</v>
      </c>
      <c r="C61" s="15">
        <v>46.940486169321</v>
      </c>
      <c r="D61" s="56"/>
    </row>
    <row r="62" spans="1:13">
      <c r="A62" s="57"/>
      <c r="B62" s="114">
        <v>508</v>
      </c>
      <c r="C62" s="15">
        <v>40.717488789238</v>
      </c>
      <c r="D62" s="56"/>
    </row>
    <row r="63" spans="1:13">
      <c r="A63" s="57"/>
      <c r="B63" s="114">
        <v>509</v>
      </c>
      <c r="C63" s="15">
        <v>31.093117408907</v>
      </c>
      <c r="D63" s="56"/>
    </row>
    <row r="64" spans="1:13">
      <c r="A64" s="57"/>
      <c r="B64" s="114">
        <v>510</v>
      </c>
      <c r="C64" s="15">
        <v>29.946524064171</v>
      </c>
      <c r="D64" s="56"/>
    </row>
    <row r="65" spans="1:13">
      <c r="A65" s="57"/>
      <c r="B65" s="114">
        <v>510.75</v>
      </c>
      <c r="C65" s="15">
        <v>26.998158379374</v>
      </c>
      <c r="D65" s="56"/>
    </row>
    <row r="66" spans="1:13">
      <c r="A66" s="57"/>
      <c r="B66" s="114">
        <v>511.5</v>
      </c>
      <c r="C66" s="15">
        <v>25.855962219599</v>
      </c>
      <c r="D66" s="56"/>
    </row>
    <row r="67" spans="1:13">
      <c r="A67" s="57"/>
      <c r="B67" s="114">
        <v>512</v>
      </c>
      <c r="C67" s="15">
        <v>18.175675675676</v>
      </c>
      <c r="D67" s="56"/>
    </row>
    <row r="68" spans="1:13">
      <c r="A68" s="57"/>
      <c r="B68" s="114">
        <v>513</v>
      </c>
      <c r="C68" s="15">
        <v>19.490851233094</v>
      </c>
      <c r="D68" s="56"/>
    </row>
    <row r="69" spans="1:13">
      <c r="A69" s="57"/>
      <c r="B69" s="114">
        <v>514</v>
      </c>
      <c r="C69" s="15">
        <v>19.318181818182</v>
      </c>
      <c r="D69" s="56"/>
    </row>
    <row r="70" spans="1:13">
      <c r="A70" s="57"/>
      <c r="B70" s="114">
        <v>515</v>
      </c>
      <c r="C70" s="15">
        <v>18.781725888325</v>
      </c>
      <c r="D70" s="56"/>
    </row>
    <row r="71" spans="1:13">
      <c r="A71" s="57"/>
      <c r="B71" s="114">
        <v>516</v>
      </c>
      <c r="C71" s="15">
        <v>19.497863247863</v>
      </c>
      <c r="D71" s="56"/>
    </row>
    <row r="72" spans="1:13">
      <c r="A72" s="57"/>
      <c r="B72" s="114">
        <v>517</v>
      </c>
      <c r="C72" s="15">
        <v>20.46783625731</v>
      </c>
      <c r="D72" s="56"/>
    </row>
    <row r="73" spans="1:13">
      <c r="A73" s="57"/>
      <c r="B73" s="114">
        <v>518</v>
      </c>
      <c r="C73" s="15">
        <v>20.125786163522</v>
      </c>
      <c r="D73" s="56"/>
    </row>
    <row r="74" spans="1:13">
      <c r="A74" s="57"/>
      <c r="B74" s="114">
        <v>519</v>
      </c>
      <c r="C74" s="15">
        <v>19.698673262874</v>
      </c>
      <c r="D74" s="56"/>
    </row>
    <row r="75" spans="1:13">
      <c r="A75" s="57"/>
      <c r="B75" s="114">
        <v>520</v>
      </c>
      <c r="C75" s="15">
        <v>19.157088122605</v>
      </c>
      <c r="D75" s="56"/>
    </row>
    <row r="76" spans="1:13">
      <c r="A76" s="57"/>
      <c r="B76" s="114">
        <v>521</v>
      </c>
      <c r="C76" s="15">
        <v>13.029076186971</v>
      </c>
      <c r="D76" s="56"/>
    </row>
    <row r="77" spans="1:13">
      <c r="A77" s="57"/>
      <c r="B77" s="114">
        <v>522</v>
      </c>
      <c r="C77" s="15">
        <v>21.218074656188</v>
      </c>
      <c r="D77" s="56"/>
    </row>
    <row r="78" spans="1:13">
      <c r="A78" s="57"/>
      <c r="B78" s="114">
        <v>523</v>
      </c>
      <c r="C78" s="15">
        <v>19.845992299615</v>
      </c>
      <c r="D78" s="56"/>
    </row>
    <row r="79" spans="1:13">
      <c r="A79" s="57"/>
      <c r="B79" s="114">
        <v>524</v>
      </c>
      <c r="C79" s="15">
        <v>20.673575129533</v>
      </c>
      <c r="D79" s="56"/>
    </row>
    <row r="80" spans="1:13">
      <c r="A80" s="57"/>
      <c r="B80" s="114">
        <v>525</v>
      </c>
      <c r="C80" s="15">
        <v>22.195540308747</v>
      </c>
      <c r="D80" s="56"/>
    </row>
    <row r="81" spans="1:13">
      <c r="A81" s="57"/>
      <c r="B81" s="114">
        <v>526</v>
      </c>
      <c r="C81" s="15">
        <v>21.47406733394</v>
      </c>
      <c r="D81" s="56"/>
    </row>
    <row r="82" spans="1:13">
      <c r="A82" s="57"/>
      <c r="B82" s="114">
        <v>527</v>
      </c>
      <c r="C82" s="15">
        <v>23.079855155327</v>
      </c>
      <c r="D82" s="56"/>
    </row>
    <row r="83" spans="1:13">
      <c r="A83" s="57"/>
      <c r="B83" s="114">
        <v>528</v>
      </c>
      <c r="C83" s="15">
        <v>21.436433681893</v>
      </c>
      <c r="D83" s="56"/>
    </row>
    <row r="84" spans="1:13">
      <c r="A84" s="57"/>
      <c r="B84" s="114">
        <v>529</v>
      </c>
      <c r="C84" s="15">
        <v>21.828908554572</v>
      </c>
      <c r="D84" s="56"/>
    </row>
    <row r="85" spans="1:13">
      <c r="A85" s="57"/>
      <c r="B85" s="114">
        <v>530</v>
      </c>
      <c r="C85" s="15">
        <v>20.943576665604</v>
      </c>
      <c r="D85" s="56"/>
    </row>
    <row r="86" spans="1:13">
      <c r="A86" s="57"/>
      <c r="B86" s="114">
        <v>531</v>
      </c>
      <c r="C86" s="15">
        <v>21.300766827606</v>
      </c>
      <c r="D86" s="56"/>
    </row>
    <row r="87" spans="1:13">
      <c r="A87" s="57"/>
      <c r="B87" s="114">
        <v>532</v>
      </c>
      <c r="C87" s="15">
        <v>22.290310225967</v>
      </c>
      <c r="D87" s="56"/>
    </row>
    <row r="88" spans="1:13">
      <c r="A88" s="57"/>
      <c r="B88" s="114">
        <v>533</v>
      </c>
      <c r="C88" s="15">
        <v>21.655656482246</v>
      </c>
      <c r="D88" s="56"/>
    </row>
    <row r="89" spans="1:13">
      <c r="A89" s="57"/>
      <c r="B89" s="114">
        <v>534</v>
      </c>
      <c r="C89" s="15">
        <v>23.375680580762</v>
      </c>
      <c r="D89" s="56"/>
    </row>
    <row r="90" spans="1:13">
      <c r="A90" s="57"/>
      <c r="B90" s="114">
        <v>535</v>
      </c>
      <c r="C90" s="15">
        <v>23.060959792477</v>
      </c>
      <c r="D90" s="56"/>
    </row>
    <row r="91" spans="1:13">
      <c r="A91" s="57"/>
      <c r="B91" s="114">
        <v>536</v>
      </c>
      <c r="C91" s="15">
        <v>22.712377111167</v>
      </c>
      <c r="D91" s="56"/>
    </row>
    <row r="92" spans="1:13">
      <c r="A92" s="57"/>
      <c r="B92" s="114">
        <v>537</v>
      </c>
      <c r="C92" s="15">
        <v>22.131363756265</v>
      </c>
      <c r="D92" s="56"/>
    </row>
    <row r="93" spans="1:13">
      <c r="A93" s="57"/>
      <c r="B93" s="114">
        <v>538</v>
      </c>
      <c r="C93" s="15">
        <v>23.576254826255</v>
      </c>
      <c r="D93" s="56"/>
    </row>
    <row r="94" spans="1:13">
      <c r="A94" s="57"/>
      <c r="B94" s="114">
        <v>539</v>
      </c>
      <c r="C94" s="15">
        <v>21.667965705378</v>
      </c>
      <c r="D94" s="56"/>
    </row>
    <row r="95" spans="1:13">
      <c r="A95" s="57"/>
      <c r="B95" s="114">
        <v>540</v>
      </c>
      <c r="C95" s="15">
        <v>25.067918004445</v>
      </c>
      <c r="D95" s="56"/>
    </row>
    <row r="96" spans="1:13">
      <c r="A96" s="57"/>
      <c r="B96" s="114">
        <v>541</v>
      </c>
      <c r="C96" s="15">
        <v>25.314892566066</v>
      </c>
      <c r="D96" s="56"/>
    </row>
    <row r="97" spans="1:13">
      <c r="A97" s="57"/>
      <c r="B97" s="114">
        <v>542</v>
      </c>
      <c r="C97" s="15">
        <v>23.8609371626</v>
      </c>
      <c r="D97" s="56"/>
    </row>
    <row r="98" spans="1:13">
      <c r="A98" s="57"/>
      <c r="B98" s="114">
        <v>543</v>
      </c>
      <c r="C98" s="15">
        <v>26.737474024475</v>
      </c>
      <c r="D98" s="56"/>
    </row>
    <row r="99" spans="1:13">
      <c r="A99" s="57"/>
      <c r="B99" s="114">
        <v>544</v>
      </c>
      <c r="C99" s="15">
        <v>29.507603186097</v>
      </c>
      <c r="D99" s="56"/>
    </row>
    <row r="100" spans="1:13">
      <c r="A100" s="57"/>
      <c r="B100" s="114">
        <v>544.5</v>
      </c>
      <c r="C100" s="15">
        <v>31.862404447533</v>
      </c>
      <c r="D100" s="56"/>
    </row>
    <row r="101" spans="1:13">
      <c r="A101" s="57"/>
      <c r="B101" s="114">
        <v>545</v>
      </c>
      <c r="C101" s="15">
        <v>27.228489272285</v>
      </c>
      <c r="D101" s="56"/>
    </row>
    <row r="102" spans="1:13">
      <c r="A102" s="57"/>
      <c r="B102" s="114">
        <v>546</v>
      </c>
      <c r="C102" s="15">
        <v>26.499388004896</v>
      </c>
      <c r="D102" s="56"/>
    </row>
    <row r="103" spans="1:13">
      <c r="A103" s="57"/>
      <c r="B103" s="114">
        <v>547</v>
      </c>
      <c r="C103" s="15">
        <v>30.642804967129</v>
      </c>
      <c r="D103" s="56"/>
    </row>
    <row r="104" spans="1:13">
      <c r="A104" s="57"/>
      <c r="B104" s="114">
        <v>548</v>
      </c>
      <c r="C104" s="15">
        <v>30.275229357799</v>
      </c>
      <c r="D104" s="56"/>
    </row>
    <row r="105" spans="1:13">
      <c r="A105" s="57"/>
      <c r="B105" s="114">
        <v>549</v>
      </c>
      <c r="C105" s="15">
        <v>31.315315315315</v>
      </c>
      <c r="D105" s="56"/>
    </row>
    <row r="106" spans="1:13">
      <c r="A106" s="57"/>
      <c r="B106" s="114">
        <v>550</v>
      </c>
      <c r="C106" s="15">
        <v>30.559593023255</v>
      </c>
      <c r="D106" s="56"/>
    </row>
    <row r="107" spans="1:13">
      <c r="A107" s="57"/>
      <c r="B107" s="114">
        <v>551</v>
      </c>
      <c r="C107" s="15">
        <v>32.063624947676</v>
      </c>
      <c r="D107" s="56"/>
    </row>
    <row r="108" spans="1:13">
      <c r="A108" s="57"/>
      <c r="B108" s="114">
        <v>552</v>
      </c>
      <c r="C108" s="15">
        <v>31.430662275887</v>
      </c>
      <c r="D108" s="56"/>
    </row>
    <row r="109" spans="1:13">
      <c r="A109" s="57"/>
      <c r="B109" s="114">
        <v>553</v>
      </c>
      <c r="C109" s="15">
        <v>32.869080779944</v>
      </c>
      <c r="D109" s="56"/>
    </row>
    <row r="110" spans="1:13">
      <c r="A110" s="57"/>
      <c r="B110" s="114">
        <v>554</v>
      </c>
      <c r="C110" s="15">
        <v>36.983050847458</v>
      </c>
      <c r="D110" s="56"/>
    </row>
    <row r="111" spans="1:13">
      <c r="A111" s="57"/>
      <c r="B111" s="114">
        <v>555</v>
      </c>
      <c r="C111" s="15">
        <v>34.967039266266</v>
      </c>
      <c r="D111" s="56"/>
    </row>
    <row r="112" spans="1:13">
      <c r="A112" s="57"/>
      <c r="B112" s="114">
        <v>556</v>
      </c>
      <c r="C112" s="15">
        <v>33.621043978628</v>
      </c>
      <c r="D112" s="56"/>
    </row>
    <row r="113" spans="1:13">
      <c r="A113" s="57"/>
      <c r="B113" s="114">
        <v>557</v>
      </c>
      <c r="C113" s="15">
        <v>34.691407825737</v>
      </c>
      <c r="D113" s="56"/>
    </row>
    <row r="114" spans="1:13">
      <c r="A114" s="57"/>
      <c r="B114" s="114">
        <v>558</v>
      </c>
      <c r="C114" s="15">
        <v>35.473340587595</v>
      </c>
      <c r="D114" s="56"/>
    </row>
    <row r="115" spans="1:13">
      <c r="A115" s="57"/>
      <c r="B115" s="114">
        <v>559</v>
      </c>
      <c r="C115" s="15">
        <v>36.714230620903</v>
      </c>
      <c r="D115" s="56"/>
    </row>
    <row r="116" spans="1:13">
      <c r="A116" s="57"/>
      <c r="B116" s="114">
        <v>560</v>
      </c>
      <c r="C116" s="15">
        <v>37.235083143136</v>
      </c>
      <c r="D116" s="56"/>
    </row>
    <row r="117" spans="1:13">
      <c r="A117" s="57"/>
      <c r="B117" s="114">
        <v>561</v>
      </c>
      <c r="C117" s="15">
        <v>37.13329902213</v>
      </c>
      <c r="D117" s="56"/>
    </row>
    <row r="118" spans="1:13">
      <c r="A118" s="57"/>
      <c r="B118" s="114">
        <v>562</v>
      </c>
      <c r="C118" s="15">
        <v>38.41823810864</v>
      </c>
      <c r="D118" s="56"/>
    </row>
    <row r="119" spans="1:13">
      <c r="A119" s="57"/>
      <c r="B119" s="114">
        <v>563</v>
      </c>
      <c r="C119" s="15">
        <v>38.092307692308</v>
      </c>
      <c r="D119" s="56"/>
    </row>
    <row r="120" spans="1:13">
      <c r="A120" s="57"/>
      <c r="B120" s="114">
        <v>564</v>
      </c>
      <c r="C120" s="15">
        <v>39.857015192136</v>
      </c>
      <c r="D120" s="56"/>
    </row>
    <row r="121" spans="1:13">
      <c r="A121" s="57"/>
      <c r="B121" s="114">
        <v>565</v>
      </c>
      <c r="C121" s="15">
        <v>39.912854030501</v>
      </c>
      <c r="D121" s="56"/>
    </row>
    <row r="122" spans="1:13">
      <c r="A122" s="57"/>
      <c r="B122" s="114">
        <v>566</v>
      </c>
      <c r="C122" s="15">
        <v>41.950113378685</v>
      </c>
      <c r="D122" s="56"/>
    </row>
    <row r="123" spans="1:13">
      <c r="A123" s="57"/>
      <c r="B123" s="114">
        <v>567</v>
      </c>
      <c r="C123" s="15">
        <v>42.897229042442</v>
      </c>
      <c r="D123" s="56"/>
    </row>
    <row r="124" spans="1:13">
      <c r="A124" s="57"/>
      <c r="B124" s="114">
        <v>568</v>
      </c>
      <c r="C124" s="15">
        <v>41.473259334006</v>
      </c>
      <c r="D124" s="56"/>
    </row>
    <row r="125" spans="1:13">
      <c r="A125" s="57"/>
      <c r="B125" s="114">
        <v>569</v>
      </c>
      <c r="C125" s="15">
        <v>40.282367077201</v>
      </c>
      <c r="D125" s="56"/>
    </row>
    <row r="126" spans="1:13">
      <c r="A126" s="57"/>
      <c r="B126" s="114">
        <v>570</v>
      </c>
      <c r="C126" s="15">
        <v>41.642537509871</v>
      </c>
      <c r="D126" s="56"/>
    </row>
    <row r="127" spans="1:13">
      <c r="A127" s="57"/>
      <c r="B127" s="114">
        <v>571</v>
      </c>
      <c r="C127" s="15">
        <v>42.357274401473</v>
      </c>
      <c r="D127" s="56"/>
    </row>
    <row r="128" spans="1:13">
      <c r="A128" s="57"/>
      <c r="B128" s="114">
        <v>572</v>
      </c>
      <c r="C128" s="15">
        <v>43.129251700681</v>
      </c>
      <c r="D128" s="56"/>
    </row>
    <row r="129" spans="1:13">
      <c r="A129" s="57"/>
      <c r="B129" s="114">
        <v>573</v>
      </c>
      <c r="C129" s="15">
        <v>42.169427946233</v>
      </c>
      <c r="D129" s="56"/>
    </row>
    <row r="130" spans="1:13">
      <c r="A130" s="57"/>
      <c r="B130" s="114">
        <v>574</v>
      </c>
      <c r="C130" s="15">
        <v>41.420869013638</v>
      </c>
      <c r="D130" s="56"/>
    </row>
    <row r="131" spans="1:13">
      <c r="A131" s="57"/>
      <c r="B131" s="114">
        <v>575</v>
      </c>
      <c r="C131" s="15">
        <v>43.810359964881</v>
      </c>
      <c r="D131" s="56"/>
    </row>
    <row r="132" spans="1:13">
      <c r="A132" s="57"/>
      <c r="B132" s="114">
        <v>576</v>
      </c>
      <c r="C132" s="15">
        <v>38.664731494921</v>
      </c>
      <c r="D132" s="56"/>
    </row>
    <row r="133" spans="1:13">
      <c r="A133" s="57"/>
      <c r="B133" s="114">
        <v>577</v>
      </c>
      <c r="C133" s="15">
        <v>39.839901477832</v>
      </c>
      <c r="D133" s="56"/>
    </row>
    <row r="134" spans="1:13">
      <c r="A134" s="57"/>
      <c r="B134" s="114">
        <v>578</v>
      </c>
      <c r="C134" s="15">
        <v>38.837555886736</v>
      </c>
      <c r="D134" s="56"/>
    </row>
    <row r="135" spans="1:13">
      <c r="A135" s="57"/>
      <c r="B135" s="114">
        <v>579</v>
      </c>
      <c r="C135" s="15">
        <v>35.292288557214</v>
      </c>
      <c r="D135" s="56"/>
    </row>
    <row r="136" spans="1:13">
      <c r="A136" s="57"/>
      <c r="B136" s="114">
        <v>580</v>
      </c>
      <c r="C136" s="15">
        <v>34.949448529412</v>
      </c>
      <c r="D136" s="56"/>
    </row>
    <row r="137" spans="1:13">
      <c r="A137" s="57"/>
      <c r="B137" s="114">
        <v>581</v>
      </c>
      <c r="C137" s="15">
        <v>33.679722888356</v>
      </c>
      <c r="D137" s="56"/>
    </row>
    <row r="138" spans="1:13">
      <c r="A138" s="57"/>
      <c r="B138" s="114">
        <v>582</v>
      </c>
      <c r="C138" s="15">
        <v>32.042628774422</v>
      </c>
      <c r="D138" s="56"/>
    </row>
    <row r="139" spans="1:13">
      <c r="A139" s="57"/>
      <c r="B139" s="114">
        <v>582.5</v>
      </c>
      <c r="C139" s="15">
        <v>34.010025062657</v>
      </c>
      <c r="D139" s="56"/>
    </row>
    <row r="140" spans="1:13">
      <c r="A140" s="57"/>
      <c r="B140" s="114">
        <v>583</v>
      </c>
      <c r="C140" s="15">
        <v>34.118276692534</v>
      </c>
      <c r="D140" s="56"/>
    </row>
    <row r="141" spans="1:13">
      <c r="A141" s="57"/>
      <c r="B141" s="114">
        <v>584</v>
      </c>
      <c r="C141" s="15">
        <v>32.792875085636</v>
      </c>
      <c r="D141" s="56"/>
    </row>
    <row r="142" spans="1:13">
      <c r="A142" s="57"/>
      <c r="B142" s="114">
        <v>585</v>
      </c>
      <c r="C142" s="15">
        <v>29.239766081871</v>
      </c>
      <c r="D142" s="56"/>
    </row>
    <row r="143" spans="1:13">
      <c r="A143" s="57"/>
      <c r="B143" s="114">
        <v>586</v>
      </c>
      <c r="C143" s="15">
        <v>27.766266058848</v>
      </c>
      <c r="D143" s="56"/>
    </row>
    <row r="144" spans="1:13">
      <c r="A144" s="57"/>
      <c r="B144" s="114">
        <v>587</v>
      </c>
      <c r="C144" s="15">
        <v>28.155339805826</v>
      </c>
      <c r="D144" s="56"/>
    </row>
    <row r="145" spans="1:13">
      <c r="A145" s="57"/>
      <c r="B145" s="114">
        <v>588</v>
      </c>
      <c r="C145" s="15">
        <v>27.014010507881</v>
      </c>
      <c r="D145" s="56"/>
    </row>
    <row r="146" spans="1:13">
      <c r="A146" s="57"/>
      <c r="B146" s="114">
        <v>589</v>
      </c>
      <c r="C146" s="15">
        <v>26.629213483146</v>
      </c>
      <c r="D146" s="56"/>
    </row>
    <row r="147" spans="1:13">
      <c r="A147" s="57"/>
      <c r="B147" s="114">
        <v>590</v>
      </c>
      <c r="C147" s="15">
        <v>26.261737089202</v>
      </c>
      <c r="D147" s="56"/>
    </row>
    <row r="148" spans="1:13">
      <c r="A148" s="57"/>
      <c r="B148" s="114">
        <v>590.5</v>
      </c>
      <c r="C148" s="15">
        <v>26.647966339411</v>
      </c>
      <c r="D148" s="56"/>
    </row>
    <row r="149" spans="1:13">
      <c r="A149" s="57"/>
      <c r="B149" s="114">
        <v>591.5</v>
      </c>
      <c r="C149" s="15">
        <v>28.020698576973</v>
      </c>
      <c r="D149" s="56"/>
    </row>
    <row r="150" spans="1:13">
      <c r="A150" s="57"/>
      <c r="B150" s="114">
        <v>592.5</v>
      </c>
      <c r="C150" s="15">
        <v>28.614800759013</v>
      </c>
      <c r="D150" s="56"/>
    </row>
    <row r="151" spans="1:13">
      <c r="A151" s="57"/>
      <c r="B151" s="114">
        <v>593.5</v>
      </c>
      <c r="C151" s="15">
        <v>32.546916890081</v>
      </c>
      <c r="D151" s="56"/>
    </row>
    <row r="152" spans="1:13">
      <c r="A152" s="57"/>
      <c r="B152" s="114">
        <v>594.5</v>
      </c>
      <c r="C152" s="15">
        <v>34.172129414253</v>
      </c>
      <c r="D152" s="56"/>
    </row>
    <row r="153" spans="1:13">
      <c r="A153" s="57"/>
      <c r="B153" s="114">
        <v>595.5</v>
      </c>
      <c r="C153" s="15">
        <v>33.445718138907</v>
      </c>
      <c r="D153" s="56"/>
    </row>
    <row r="154" spans="1:13">
      <c r="A154" s="57"/>
      <c r="B154" s="114">
        <v>596.5</v>
      </c>
      <c r="C154" s="15">
        <v>32.115297321834</v>
      </c>
      <c r="D154" s="56"/>
    </row>
    <row r="155" spans="1:13">
      <c r="A155" s="57"/>
      <c r="B155" s="114">
        <v>597.5</v>
      </c>
      <c r="C155" s="15">
        <v>34.80101608806</v>
      </c>
      <c r="D155" s="56"/>
    </row>
    <row r="156" spans="1:13">
      <c r="A156" s="57"/>
      <c r="B156" s="114">
        <v>598.5</v>
      </c>
      <c r="C156" s="15">
        <v>34.437086092715</v>
      </c>
      <c r="D156" s="56"/>
    </row>
    <row r="157" spans="1:13">
      <c r="A157" s="57"/>
      <c r="B157" s="114">
        <v>599.5</v>
      </c>
      <c r="C157" s="15">
        <v>34.059139784946</v>
      </c>
      <c r="D157" s="56"/>
    </row>
    <row r="158" spans="1:13">
      <c r="A158" s="57"/>
      <c r="B158" s="114">
        <v>600.5</v>
      </c>
      <c r="C158" s="15">
        <v>35.087719298245</v>
      </c>
      <c r="D158" s="56"/>
    </row>
    <row r="159" spans="1:13">
      <c r="A159" s="57"/>
      <c r="B159" s="114">
        <v>601.5</v>
      </c>
      <c r="C159" s="15">
        <v>34.894810659186</v>
      </c>
      <c r="D159" s="56"/>
    </row>
    <row r="160" spans="1:13">
      <c r="A160" s="57"/>
      <c r="B160" s="114">
        <v>602.5</v>
      </c>
      <c r="C160" s="15">
        <v>33.20659062104</v>
      </c>
      <c r="D160" s="56"/>
    </row>
    <row r="161" spans="1:13">
      <c r="A161" s="57"/>
      <c r="B161" s="114">
        <v>603.5</v>
      </c>
      <c r="C161" s="15">
        <v>31.349601593625</v>
      </c>
      <c r="D161" s="56"/>
    </row>
    <row r="162" spans="1:13">
      <c r="A162" s="57"/>
      <c r="B162" s="114">
        <v>604.5</v>
      </c>
      <c r="C162" s="15">
        <v>30.784356565436</v>
      </c>
      <c r="D162" s="56"/>
    </row>
    <row r="163" spans="1:13">
      <c r="A163" s="57"/>
      <c r="B163" s="114">
        <v>605.5</v>
      </c>
      <c r="C163" s="15">
        <v>29.301005932422</v>
      </c>
      <c r="D163" s="56"/>
    </row>
    <row r="164" spans="1:13">
      <c r="A164" s="57"/>
      <c r="B164" s="114">
        <v>606.5</v>
      </c>
      <c r="C164" s="15">
        <v>31.384136858476</v>
      </c>
      <c r="D164" s="56"/>
    </row>
    <row r="165" spans="1:13">
      <c r="A165" s="57"/>
      <c r="B165" s="114">
        <v>607.5</v>
      </c>
      <c r="C165" s="15">
        <v>31.015719467957</v>
      </c>
      <c r="D165" s="56"/>
    </row>
    <row r="166" spans="1:13">
      <c r="A166" s="57"/>
      <c r="B166" s="114">
        <v>608.5</v>
      </c>
      <c r="C166" s="15">
        <v>30.560271646859</v>
      </c>
      <c r="D166" s="56"/>
    </row>
    <row r="167" spans="1:13">
      <c r="A167" s="57"/>
      <c r="B167" s="114">
        <v>609.5</v>
      </c>
      <c r="C167" s="15">
        <v>26.382727003845</v>
      </c>
      <c r="D167" s="56"/>
    </row>
    <row r="168" spans="1:13">
      <c r="A168" s="57"/>
      <c r="B168" s="114">
        <v>610.5</v>
      </c>
      <c r="C168" s="15">
        <v>25.381414701803</v>
      </c>
      <c r="D168" s="56"/>
    </row>
    <row r="169" spans="1:13">
      <c r="A169" s="57"/>
      <c r="B169" s="114">
        <v>611.5</v>
      </c>
      <c r="C169" s="15">
        <v>24.781491002571</v>
      </c>
      <c r="D169" s="56"/>
    </row>
    <row r="170" spans="1:13">
      <c r="A170" s="57"/>
      <c r="B170" s="114">
        <v>612.5</v>
      </c>
      <c r="C170" s="15">
        <v>25.501016555329</v>
      </c>
      <c r="D170" s="56"/>
    </row>
    <row r="171" spans="1:13">
      <c r="A171" s="57"/>
      <c r="B171" s="114">
        <v>613.5</v>
      </c>
      <c r="C171" s="15">
        <v>24.487112046291</v>
      </c>
      <c r="D171" s="56"/>
    </row>
    <row r="172" spans="1:13">
      <c r="A172" s="57"/>
      <c r="B172" s="114">
        <v>614</v>
      </c>
      <c r="C172" s="15">
        <v>24.494794856093</v>
      </c>
      <c r="D172" s="56"/>
    </row>
    <row r="173" spans="1:13">
      <c r="A173" s="57"/>
      <c r="B173" s="114">
        <v>615</v>
      </c>
      <c r="C173" s="15">
        <v>23.977604673807</v>
      </c>
      <c r="D173" s="56"/>
    </row>
    <row r="174" spans="1:13">
      <c r="A174" s="57"/>
      <c r="B174" s="114">
        <v>616</v>
      </c>
      <c r="C174" s="15">
        <v>21.710868434737</v>
      </c>
      <c r="D174" s="56"/>
    </row>
    <row r="175" spans="1:13">
      <c r="A175" s="57"/>
      <c r="B175" s="114">
        <v>617</v>
      </c>
      <c r="C175" s="15">
        <v>22.272193977317</v>
      </c>
      <c r="D175" s="56"/>
    </row>
    <row r="176" spans="1:13">
      <c r="A176" s="57"/>
      <c r="B176" s="114">
        <v>618</v>
      </c>
      <c r="C176" s="15">
        <v>20.383226881422</v>
      </c>
      <c r="D176" s="56"/>
    </row>
    <row r="177" spans="1:13">
      <c r="A177" s="57"/>
      <c r="B177" s="114">
        <v>619</v>
      </c>
      <c r="C177" s="15">
        <v>16.00178292846</v>
      </c>
      <c r="D177" s="56"/>
    </row>
    <row r="178" spans="1:13">
      <c r="A178" s="57"/>
      <c r="B178" s="114">
        <v>620</v>
      </c>
      <c r="C178" s="15">
        <v>15.004428697963</v>
      </c>
      <c r="D178" s="56"/>
    </row>
    <row r="179" spans="1:13">
      <c r="A179" s="57"/>
      <c r="B179" s="114">
        <v>621</v>
      </c>
      <c r="C179" s="15">
        <v>17.032739328637</v>
      </c>
      <c r="D179" s="56"/>
    </row>
    <row r="180" spans="1:13">
      <c r="A180" s="57"/>
      <c r="B180" s="114">
        <v>622</v>
      </c>
      <c r="C180" s="15">
        <v>21.007289595759</v>
      </c>
      <c r="D180" s="56"/>
    </row>
    <row r="181" spans="1:13">
      <c r="A181" s="57"/>
      <c r="B181" s="114">
        <v>623</v>
      </c>
      <c r="C181" s="15">
        <v>18.283742992669</v>
      </c>
      <c r="D181" s="56"/>
    </row>
    <row r="182" spans="1:13">
      <c r="A182" s="57"/>
      <c r="B182" s="114">
        <v>624</v>
      </c>
      <c r="C182" s="15">
        <v>17.493653357951</v>
      </c>
      <c r="D182" s="56"/>
    </row>
    <row r="183" spans="1:13">
      <c r="A183" s="57"/>
      <c r="B183" s="114">
        <v>625</v>
      </c>
      <c r="C183" s="15">
        <v>15.556071511493</v>
      </c>
      <c r="D183" s="56"/>
    </row>
    <row r="184" spans="1:13">
      <c r="A184" s="57"/>
      <c r="B184" s="114">
        <v>626</v>
      </c>
      <c r="C184" s="15">
        <v>11.219060837382</v>
      </c>
      <c r="D184" s="56"/>
    </row>
    <row r="185" spans="1:13">
      <c r="A185" s="57"/>
      <c r="B185" s="114">
        <v>627</v>
      </c>
      <c r="C185" s="15">
        <v>8.687120941848</v>
      </c>
      <c r="D185" s="56"/>
    </row>
    <row r="186" spans="1:13">
      <c r="A186" s="57"/>
      <c r="B186" s="114">
        <v>627.5</v>
      </c>
      <c r="C186" s="15">
        <v>12.171213853945</v>
      </c>
      <c r="D186" s="56"/>
    </row>
    <row r="187" spans="1:13">
      <c r="A187" s="57"/>
      <c r="B187" s="114">
        <v>628.25</v>
      </c>
      <c r="C187" s="15">
        <v>13.756799438498</v>
      </c>
      <c r="D187" s="56"/>
    </row>
    <row r="188" spans="1:13">
      <c r="A188" s="57"/>
      <c r="B188" s="114">
        <v>629</v>
      </c>
      <c r="C188" s="15">
        <v>11.044327573253</v>
      </c>
      <c r="D188" s="56"/>
    </row>
    <row r="189" spans="1:13">
      <c r="A189" s="57"/>
      <c r="B189" s="114">
        <v>630</v>
      </c>
      <c r="C189" s="15">
        <v>11.689573788699</v>
      </c>
      <c r="D189" s="56"/>
    </row>
    <row r="190" spans="1:13">
      <c r="A190" s="57"/>
      <c r="B190" s="114">
        <v>631</v>
      </c>
      <c r="C190" s="15">
        <v>10.503731343283</v>
      </c>
      <c r="D190" s="56"/>
    </row>
    <row r="191" spans="1:13">
      <c r="A191" s="57"/>
      <c r="B191" s="114">
        <v>632</v>
      </c>
      <c r="C191" s="15">
        <v>10.59866160246</v>
      </c>
      <c r="D191" s="56"/>
    </row>
    <row r="192" spans="1:13">
      <c r="A192" s="57"/>
      <c r="B192" s="114">
        <v>633</v>
      </c>
      <c r="C192" s="15">
        <v>10.871117458051</v>
      </c>
      <c r="D192" s="56"/>
    </row>
    <row r="193" spans="1:13">
      <c r="A193" s="57"/>
      <c r="B193" s="114">
        <v>634</v>
      </c>
      <c r="C193" s="15">
        <v>11.857707509881</v>
      </c>
      <c r="D193" s="56"/>
    </row>
    <row r="194" spans="1:13">
      <c r="A194" s="57"/>
      <c r="B194" s="114">
        <v>635</v>
      </c>
      <c r="C194" s="15">
        <v>13.703261734288</v>
      </c>
      <c r="D194" s="56"/>
    </row>
    <row r="195" spans="1:13">
      <c r="A195" s="57"/>
      <c r="B195" s="114">
        <v>636</v>
      </c>
      <c r="C195" s="15">
        <v>13.38690374423</v>
      </c>
      <c r="D195" s="56"/>
    </row>
    <row r="196" spans="1:13">
      <c r="A196" s="57"/>
      <c r="B196" s="114">
        <v>637</v>
      </c>
      <c r="C196" s="15">
        <v>10.587720577512</v>
      </c>
      <c r="D196" s="56"/>
    </row>
    <row r="197" spans="1:13">
      <c r="A197" s="57"/>
      <c r="B197" s="114">
        <v>638</v>
      </c>
      <c r="C197" s="15">
        <v>11.581874693276</v>
      </c>
      <c r="D197" s="56"/>
    </row>
    <row r="198" spans="1:13">
      <c r="A198" s="57"/>
      <c r="B198" s="114">
        <v>639</v>
      </c>
      <c r="C198" s="15">
        <v>10.878112712975</v>
      </c>
      <c r="D198" s="56"/>
    </row>
    <row r="199" spans="1:13">
      <c r="A199" s="57"/>
      <c r="B199" s="114">
        <v>640</v>
      </c>
      <c r="C199" s="15">
        <v>9.0963764847393</v>
      </c>
      <c r="D199" s="56"/>
    </row>
    <row r="200" spans="1:13">
      <c r="A200" s="57"/>
      <c r="B200" s="114">
        <v>641</v>
      </c>
      <c r="C200" s="15">
        <v>8.7330316742082</v>
      </c>
      <c r="D200" s="56"/>
    </row>
    <row r="201" spans="1:13">
      <c r="A201" s="57"/>
      <c r="B201" s="114">
        <v>642</v>
      </c>
      <c r="C201" s="15">
        <v>8.9229754247069</v>
      </c>
      <c r="D201" s="56"/>
    </row>
    <row r="202" spans="1:13">
      <c r="A202" s="57"/>
      <c r="B202" s="114">
        <v>643</v>
      </c>
      <c r="C202" s="15">
        <v>9.2310987363467</v>
      </c>
      <c r="D202" s="56"/>
    </row>
    <row r="203" spans="1:13">
      <c r="A203" s="57"/>
      <c r="B203" s="114">
        <v>644</v>
      </c>
      <c r="C203" s="15">
        <v>8.2894106372782</v>
      </c>
      <c r="D203" s="56"/>
    </row>
    <row r="204" spans="1:13">
      <c r="A204" s="57"/>
      <c r="B204" s="114">
        <v>645</v>
      </c>
      <c r="C204" s="15">
        <v>8.8782412626831</v>
      </c>
      <c r="D204" s="56"/>
    </row>
    <row r="205" spans="1:13">
      <c r="A205" s="57"/>
      <c r="B205" s="114">
        <v>646</v>
      </c>
      <c r="C205" s="15">
        <v>9.1654021244312</v>
      </c>
      <c r="D205" s="56"/>
    </row>
    <row r="206" spans="1:13">
      <c r="A206" s="57"/>
      <c r="B206" s="114">
        <v>647</v>
      </c>
      <c r="C206" s="15">
        <v>9.4241553823008</v>
      </c>
      <c r="D206" s="56"/>
    </row>
    <row r="207" spans="1:13">
      <c r="A207" s="57"/>
      <c r="B207" s="114">
        <v>648</v>
      </c>
      <c r="C207" s="15">
        <v>9.1860924535757</v>
      </c>
      <c r="D207" s="56"/>
    </row>
    <row r="208" spans="1:13">
      <c r="A208" s="57"/>
      <c r="B208" s="114">
        <v>649</v>
      </c>
      <c r="C208" s="15">
        <v>9.9951597289456</v>
      </c>
      <c r="D208" s="56"/>
    </row>
    <row r="209" spans="1:13">
      <c r="A209" s="57"/>
      <c r="B209" s="114">
        <v>650</v>
      </c>
      <c r="C209" s="15">
        <v>9.4698085419734</v>
      </c>
      <c r="D209" s="56"/>
    </row>
    <row r="210" spans="1:13">
      <c r="A210" s="57"/>
      <c r="B210" s="114">
        <v>651</v>
      </c>
      <c r="C210" s="15">
        <v>7.89923806562</v>
      </c>
      <c r="D210" s="56"/>
    </row>
    <row r="211" spans="1:13">
      <c r="A211" s="57"/>
      <c r="B211" s="114">
        <v>652</v>
      </c>
      <c r="C211" s="15">
        <v>9.1219912472649</v>
      </c>
      <c r="D211" s="56"/>
    </row>
    <row r="212" spans="1:13">
      <c r="A212" s="57"/>
      <c r="B212" s="114">
        <v>653</v>
      </c>
      <c r="C212" s="15">
        <v>9.3104719764011</v>
      </c>
      <c r="D212" s="56"/>
    </row>
    <row r="213" spans="1:13">
      <c r="A213" s="57"/>
      <c r="B213" s="114">
        <v>653.5</v>
      </c>
      <c r="C213" s="15">
        <v>6.1167423977633</v>
      </c>
      <c r="D213" s="56"/>
    </row>
    <row r="214" spans="1:13">
      <c r="A214" s="57"/>
      <c r="B214" s="114">
        <v>654.25</v>
      </c>
      <c r="C214" s="15">
        <v>10.019100538288</v>
      </c>
      <c r="D214" s="56"/>
    </row>
    <row r="215" spans="1:13">
      <c r="A215" s="57"/>
      <c r="B215" s="114">
        <v>655</v>
      </c>
      <c r="C215" s="15">
        <v>9.1677503250973</v>
      </c>
      <c r="D215" s="56"/>
    </row>
    <row r="216" spans="1:13">
      <c r="A216" s="57"/>
      <c r="B216" s="114">
        <v>656</v>
      </c>
      <c r="C216" s="15">
        <v>9.8139946855622</v>
      </c>
      <c r="D216" s="56"/>
    </row>
    <row r="217" spans="1:13">
      <c r="A217" s="57"/>
      <c r="B217" s="114">
        <v>657</v>
      </c>
      <c r="C217" s="15">
        <v>10.142238713667</v>
      </c>
      <c r="D217" s="56"/>
    </row>
    <row r="218" spans="1:13">
      <c r="A218" s="57"/>
      <c r="B218" s="114">
        <v>658</v>
      </c>
      <c r="C218" s="15">
        <v>10.87104844212</v>
      </c>
      <c r="D218" s="56"/>
    </row>
    <row r="219" spans="1:13">
      <c r="A219" s="57"/>
      <c r="B219" s="114">
        <v>659</v>
      </c>
      <c r="C219" s="15">
        <v>10.278285598213</v>
      </c>
      <c r="D219" s="56"/>
    </row>
    <row r="220" spans="1:13">
      <c r="A220" s="57"/>
      <c r="B220" s="114">
        <v>660</v>
      </c>
      <c r="C220" s="15">
        <v>8.996427411497</v>
      </c>
      <c r="D220" s="56"/>
    </row>
    <row r="221" spans="1:13">
      <c r="A221" s="57"/>
      <c r="B221" s="114">
        <v>661</v>
      </c>
      <c r="C221" s="15">
        <v>9.8697738176835</v>
      </c>
      <c r="D221" s="56"/>
    </row>
    <row r="222" spans="1:13">
      <c r="A222" s="57"/>
      <c r="B222" s="114">
        <v>662</v>
      </c>
      <c r="C222" s="15">
        <v>9.1736439752456</v>
      </c>
      <c r="D222" s="56"/>
    </row>
    <row r="223" spans="1:13">
      <c r="A223" s="57"/>
      <c r="B223" s="114">
        <v>663</v>
      </c>
      <c r="C223" s="15">
        <v>8.7202925045708</v>
      </c>
      <c r="D223" s="56"/>
    </row>
    <row r="224" spans="1:13">
      <c r="A224" s="57"/>
      <c r="B224" s="114">
        <v>664</v>
      </c>
      <c r="C224" s="15">
        <v>7.7143719806763</v>
      </c>
      <c r="D224" s="56"/>
    </row>
    <row r="225" spans="1:13">
      <c r="A225" s="57"/>
      <c r="B225" s="114">
        <v>665</v>
      </c>
      <c r="C225" s="15">
        <v>7.3799598579593</v>
      </c>
      <c r="D225" s="56"/>
    </row>
    <row r="226" spans="1:13">
      <c r="A226" s="57"/>
      <c r="B226" s="114">
        <v>666</v>
      </c>
      <c r="C226" s="15">
        <v>7.0345130797978</v>
      </c>
      <c r="D226" s="56"/>
    </row>
    <row r="227" spans="1:13">
      <c r="A227" s="57"/>
      <c r="B227" s="114">
        <v>667</v>
      </c>
      <c r="C227" s="15">
        <v>6.2132011155871</v>
      </c>
      <c r="D227" s="56"/>
    </row>
    <row r="228" spans="1:13">
      <c r="A228" s="57"/>
      <c r="B228" s="114">
        <v>668</v>
      </c>
      <c r="C228" s="15">
        <v>6.6816298342542</v>
      </c>
      <c r="D228" s="56"/>
    </row>
    <row r="229" spans="1:13">
      <c r="A229" s="57"/>
      <c r="B229" s="114">
        <v>669</v>
      </c>
      <c r="C229" s="15">
        <v>6.1583171879324</v>
      </c>
      <c r="D229" s="56"/>
    </row>
    <row r="230" spans="1:13">
      <c r="A230" s="57"/>
      <c r="B230" s="114">
        <v>670</v>
      </c>
      <c r="C230" s="15">
        <v>5.7013189618492</v>
      </c>
      <c r="D230" s="56"/>
    </row>
    <row r="231" spans="1:13">
      <c r="A231" s="57"/>
      <c r="B231" s="114">
        <v>671</v>
      </c>
      <c r="C231" s="15">
        <v>5.4807433342312</v>
      </c>
      <c r="D231" s="56"/>
    </row>
    <row r="232" spans="1:13">
      <c r="A232" s="57"/>
      <c r="B232" s="114">
        <v>672</v>
      </c>
      <c r="C232" s="15">
        <v>6.3300270513977</v>
      </c>
      <c r="D232" s="56"/>
    </row>
    <row r="233" spans="1:13">
      <c r="A233" s="57"/>
      <c r="B233" s="114">
        <v>673</v>
      </c>
      <c r="C233" s="15">
        <v>7.1866645699004</v>
      </c>
      <c r="D233" s="56"/>
    </row>
    <row r="234" spans="1:13">
      <c r="A234" s="57"/>
      <c r="B234" s="114">
        <v>674</v>
      </c>
      <c r="C234" s="15">
        <v>13.421852503599</v>
      </c>
      <c r="D234" s="56"/>
    </row>
    <row r="235" spans="1:13">
      <c r="A235" s="57"/>
      <c r="B235" s="114">
        <v>675</v>
      </c>
      <c r="C235" s="15">
        <v>19.253393665158</v>
      </c>
      <c r="D235" s="56"/>
    </row>
    <row r="236" spans="1:13">
      <c r="A236" s="57"/>
      <c r="B236" s="114">
        <v>676</v>
      </c>
      <c r="C236" s="15">
        <v>8.8286109191427</v>
      </c>
      <c r="D236" s="56"/>
    </row>
    <row r="237" spans="1:13">
      <c r="A237" s="57"/>
      <c r="B237" s="114">
        <v>677</v>
      </c>
      <c r="C237" s="15">
        <v>5.5107526881723</v>
      </c>
      <c r="D237" s="56"/>
    </row>
    <row r="238" spans="1:13">
      <c r="A238" s="57"/>
      <c r="B238" s="114">
        <v>678</v>
      </c>
      <c r="C238" s="15">
        <v>4.3631867161284</v>
      </c>
      <c r="D238" s="56"/>
    </row>
    <row r="239" spans="1:13">
      <c r="A239" s="57"/>
      <c r="B239" s="114">
        <v>679</v>
      </c>
      <c r="C239" s="15">
        <v>3.4998874634255</v>
      </c>
      <c r="D239" s="56"/>
    </row>
    <row r="240" spans="1:13">
      <c r="A240" s="57"/>
      <c r="B240" s="114">
        <v>680</v>
      </c>
      <c r="C240" s="15">
        <v>4.5454545454546</v>
      </c>
      <c r="D240" s="56"/>
    </row>
    <row r="241" spans="1:13">
      <c r="A241" s="57"/>
      <c r="B241" s="114">
        <v>681</v>
      </c>
      <c r="C241" s="15">
        <v>4.9084578232054</v>
      </c>
      <c r="D241" s="56"/>
    </row>
    <row r="242" spans="1:13">
      <c r="A242" s="57"/>
      <c r="B242" s="114">
        <v>682</v>
      </c>
      <c r="C242" s="15">
        <v>6.0774983004762</v>
      </c>
      <c r="D242" s="56"/>
    </row>
    <row r="243" spans="1:13">
      <c r="A243" s="57"/>
      <c r="B243" s="114">
        <v>683</v>
      </c>
      <c r="C243" s="15">
        <v>3.7741456166421</v>
      </c>
      <c r="D243" s="56"/>
    </row>
    <row r="244" spans="1:13">
      <c r="A244" s="57"/>
      <c r="B244" s="114">
        <v>684</v>
      </c>
      <c r="C244" s="15">
        <v>4.3131214115674</v>
      </c>
      <c r="D244" s="56"/>
    </row>
    <row r="245" spans="1:13">
      <c r="A245" s="57"/>
      <c r="B245" s="114">
        <v>685</v>
      </c>
      <c r="C245" s="15">
        <v>4.4892987645729</v>
      </c>
      <c r="D245" s="56"/>
    </row>
    <row r="246" spans="1:13">
      <c r="A246" s="57"/>
      <c r="B246" s="114">
        <v>686</v>
      </c>
      <c r="C246" s="15">
        <v>5.5565578206746</v>
      </c>
      <c r="D246" s="56"/>
    </row>
    <row r="247" spans="1:13">
      <c r="A247" s="57"/>
      <c r="B247" s="114">
        <v>687</v>
      </c>
      <c r="C247" s="15">
        <v>6.5406075635464</v>
      </c>
      <c r="D247" s="56"/>
    </row>
    <row r="248" spans="1:13">
      <c r="A248" s="57"/>
      <c r="B248" s="114">
        <v>688</v>
      </c>
      <c r="C248" s="15">
        <v>6.0252004581903</v>
      </c>
      <c r="D248" s="56"/>
    </row>
    <row r="249" spans="1:13">
      <c r="A249" s="57"/>
      <c r="B249" s="114">
        <v>689</v>
      </c>
      <c r="C249" s="15">
        <v>5.375874125874</v>
      </c>
      <c r="D249" s="56"/>
    </row>
    <row r="250" spans="1:13">
      <c r="A250" s="57"/>
      <c r="B250" s="114">
        <v>690</v>
      </c>
      <c r="C250" s="15">
        <v>5.3881428103507</v>
      </c>
      <c r="D250" s="56"/>
    </row>
    <row r="251" spans="1:13">
      <c r="A251" s="57"/>
      <c r="B251" s="114">
        <v>691</v>
      </c>
      <c r="C251" s="15">
        <v>6.5649560795187</v>
      </c>
      <c r="D251" s="56"/>
    </row>
    <row r="252" spans="1:13">
      <c r="A252" s="57"/>
      <c r="B252" s="114">
        <v>692</v>
      </c>
      <c r="C252" s="15">
        <v>7.9303415941059</v>
      </c>
      <c r="D252" s="56"/>
    </row>
    <row r="253" spans="1:13">
      <c r="A253" s="57"/>
      <c r="B253" s="114">
        <v>693</v>
      </c>
      <c r="C253" s="15">
        <v>6.7602873938601</v>
      </c>
      <c r="D253" s="56"/>
    </row>
    <row r="254" spans="1:13">
      <c r="A254" s="57"/>
      <c r="B254" s="114">
        <v>694</v>
      </c>
      <c r="C254" s="15">
        <v>5.349794238683</v>
      </c>
      <c r="D254" s="56"/>
    </row>
    <row r="255" spans="1:13">
      <c r="A255" s="57"/>
      <c r="B255" s="114">
        <v>695</v>
      </c>
      <c r="C255" s="15">
        <v>4.0253279059252</v>
      </c>
      <c r="D255" s="56"/>
    </row>
    <row r="256" spans="1:13">
      <c r="A256" s="57"/>
      <c r="B256" s="114">
        <v>696</v>
      </c>
      <c r="C256" s="15">
        <v>3.4843522561863</v>
      </c>
      <c r="D256" s="56"/>
    </row>
    <row r="257" spans="1:13">
      <c r="A257" s="57"/>
      <c r="B257" s="114">
        <v>697</v>
      </c>
      <c r="C257" s="15">
        <v>4.039548022599</v>
      </c>
      <c r="D257" s="56"/>
    </row>
    <row r="258" spans="1:13">
      <c r="A258" s="57"/>
      <c r="B258" s="114">
        <v>698</v>
      </c>
      <c r="C258" s="15">
        <v>4.1891670757651</v>
      </c>
      <c r="D258" s="56"/>
    </row>
    <row r="259" spans="1:13">
      <c r="A259" s="57"/>
      <c r="B259" s="114">
        <v>699</v>
      </c>
      <c r="C259" s="15">
        <v>4.6302892149877</v>
      </c>
      <c r="D259" s="56"/>
    </row>
    <row r="260" spans="1:13">
      <c r="A260" s="57"/>
      <c r="B260" s="114">
        <v>700</v>
      </c>
      <c r="C260" s="15">
        <v>4.3219597550305</v>
      </c>
      <c r="D260" s="56"/>
    </row>
    <row r="261" spans="1:13">
      <c r="A261" s="57"/>
      <c r="B261" s="114">
        <v>701</v>
      </c>
      <c r="C261" s="15">
        <v>3.3715220949266</v>
      </c>
      <c r="D261" s="56"/>
    </row>
    <row r="262" spans="1:13">
      <c r="A262" s="57"/>
      <c r="B262" s="114">
        <v>702</v>
      </c>
      <c r="C262" s="15">
        <v>3.4424650938859</v>
      </c>
      <c r="D262" s="56"/>
    </row>
    <row r="263" spans="1:13">
      <c r="A263" s="57"/>
      <c r="B263" s="114">
        <v>703</v>
      </c>
      <c r="C263" s="15">
        <v>1.8167610861499</v>
      </c>
      <c r="D263" s="56"/>
    </row>
    <row r="264" spans="1:13">
      <c r="A264" s="57"/>
      <c r="B264" s="114">
        <v>704</v>
      </c>
      <c r="C264" s="15">
        <v>1.3604425175662</v>
      </c>
      <c r="D264" s="56"/>
    </row>
    <row r="265" spans="1:13">
      <c r="A265" s="57"/>
      <c r="B265" s="114">
        <v>705</v>
      </c>
      <c r="C265" s="15">
        <v>1.0009868884813</v>
      </c>
      <c r="D265" s="56"/>
    </row>
    <row r="266" spans="1:13">
      <c r="A266" s="57"/>
      <c r="B266" s="114">
        <v>706</v>
      </c>
      <c r="C266" s="15">
        <v>0.29207232267019</v>
      </c>
      <c r="D266" s="56"/>
    </row>
    <row r="267" spans="1:13">
      <c r="A267" s="57"/>
      <c r="B267" s="114">
        <v>707</v>
      </c>
      <c r="C267" s="15">
        <v>0.29188558085232</v>
      </c>
      <c r="D267" s="56"/>
    </row>
    <row r="268" spans="1:13">
      <c r="A268" s="57"/>
      <c r="B268" s="114">
        <v>708</v>
      </c>
      <c r="C268" s="15">
        <v>0.27453671928557</v>
      </c>
      <c r="D268" s="56"/>
    </row>
    <row r="269" spans="1:13">
      <c r="A269" s="57"/>
      <c r="B269" s="114">
        <v>709</v>
      </c>
      <c r="C269" s="15">
        <v>0.29120559114771</v>
      </c>
      <c r="D269" s="56"/>
    </row>
    <row r="270" spans="1:13">
      <c r="A270" s="57"/>
      <c r="B270" s="114">
        <v>710</v>
      </c>
      <c r="C270" s="15">
        <v>2.4167694204682</v>
      </c>
      <c r="D270" s="56"/>
    </row>
    <row r="271" spans="1:13">
      <c r="A271" s="57"/>
      <c r="B271" s="114">
        <v>711</v>
      </c>
      <c r="C271" s="15">
        <v>0.7738355964377</v>
      </c>
      <c r="D271" s="56"/>
    </row>
    <row r="272" spans="1:13">
      <c r="A272" s="57"/>
      <c r="B272" s="114">
        <v>712</v>
      </c>
      <c r="C272" s="15">
        <v>0.48775315449088</v>
      </c>
      <c r="D272" s="56"/>
    </row>
    <row r="273" spans="1:13">
      <c r="A273" s="57"/>
      <c r="B273" s="114">
        <v>713</v>
      </c>
      <c r="C273" s="15">
        <v>0.49094814360255</v>
      </c>
      <c r="D273" s="56"/>
    </row>
    <row r="274" spans="1:13">
      <c r="A274" s="57"/>
      <c r="B274" s="114">
        <v>714</v>
      </c>
      <c r="C274" s="15">
        <v>0.58139534883719</v>
      </c>
      <c r="D274" s="56"/>
    </row>
    <row r="275" spans="1:13">
      <c r="A275" s="57"/>
      <c r="B275" s="114">
        <v>714.5</v>
      </c>
      <c r="C275" s="15">
        <v>1.3840382874143</v>
      </c>
      <c r="D275" s="56"/>
    </row>
    <row r="276" spans="1:13">
      <c r="A276" s="57"/>
      <c r="B276" s="114">
        <v>715</v>
      </c>
      <c r="C276" s="15">
        <v>3.9008533116615</v>
      </c>
      <c r="D276" s="56"/>
    </row>
    <row r="277" spans="1:13">
      <c r="A277" s="57"/>
      <c r="B277" s="114">
        <v>716</v>
      </c>
      <c r="C277" s="15">
        <v>3.4492838351359</v>
      </c>
      <c r="D277" s="56"/>
    </row>
    <row r="278" spans="1:13">
      <c r="A278" s="57"/>
      <c r="B278" s="114">
        <v>717</v>
      </c>
      <c r="C278" s="15">
        <v>4.1296336440491</v>
      </c>
      <c r="D278" s="56"/>
    </row>
    <row r="279" spans="1:13">
      <c r="A279" s="57"/>
      <c r="B279" s="114">
        <v>718</v>
      </c>
      <c r="C279" s="15">
        <v>5.7172774869111</v>
      </c>
      <c r="D279" s="56"/>
    </row>
    <row r="280" spans="1:13">
      <c r="A280" s="57"/>
      <c r="B280" s="114">
        <v>719</v>
      </c>
      <c r="C280" s="15">
        <v>4.9419218585003</v>
      </c>
      <c r="D280" s="56"/>
    </row>
    <row r="281" spans="1:13">
      <c r="A281" s="57"/>
      <c r="B281" s="114">
        <v>720</v>
      </c>
      <c r="C281" s="15">
        <v>1.1295336787564</v>
      </c>
      <c r="D281" s="56"/>
    </row>
    <row r="282" spans="1:13">
      <c r="A282" s="57"/>
      <c r="B282" s="114">
        <v>721</v>
      </c>
      <c r="C282" s="15">
        <v>2.2617124394184</v>
      </c>
      <c r="D282" s="56"/>
    </row>
    <row r="283" spans="1:13">
      <c r="A283" s="57"/>
      <c r="B283" s="114">
        <v>722</v>
      </c>
      <c r="C283" s="15">
        <v>4.3351015182001</v>
      </c>
      <c r="D283" s="56"/>
    </row>
    <row r="284" spans="1:13">
      <c r="A284" s="57"/>
      <c r="B284" s="114">
        <v>723</v>
      </c>
      <c r="C284" s="15">
        <v>4.9663299663303</v>
      </c>
      <c r="D284" s="56"/>
    </row>
    <row r="285" spans="1:13">
      <c r="A285" s="57"/>
      <c r="B285" s="114">
        <v>724</v>
      </c>
      <c r="C285" s="15">
        <v>4.189636163175</v>
      </c>
      <c r="D285" s="56"/>
    </row>
    <row r="286" spans="1:13">
      <c r="A286" s="57"/>
      <c r="B286" s="114">
        <v>725</v>
      </c>
      <c r="C286" s="15">
        <v>3.3652259980208</v>
      </c>
      <c r="D286" s="56"/>
    </row>
    <row r="287" spans="1:13">
      <c r="A287" s="57"/>
      <c r="B287" s="114">
        <v>726</v>
      </c>
      <c r="C287" s="15">
        <v>3.4874290348742</v>
      </c>
      <c r="D287" s="56"/>
    </row>
    <row r="288" spans="1:13">
      <c r="A288" s="57"/>
      <c r="B288" s="114">
        <v>727</v>
      </c>
      <c r="C288" s="15">
        <v>3.4457874797038</v>
      </c>
      <c r="D288" s="56"/>
    </row>
    <row r="289" spans="1:13">
      <c r="A289" s="57"/>
      <c r="B289" s="114">
        <v>728</v>
      </c>
      <c r="C289" s="15">
        <v>2.8774598974696</v>
      </c>
      <c r="D289" s="56"/>
    </row>
    <row r="290" spans="1:13">
      <c r="A290" s="57"/>
      <c r="B290" s="114">
        <v>729</v>
      </c>
      <c r="C290" s="15">
        <v>1.70837704181</v>
      </c>
      <c r="D290" s="56"/>
    </row>
    <row r="291" spans="1:13">
      <c r="A291" s="57"/>
      <c r="B291" s="114">
        <v>730</v>
      </c>
      <c r="C291" s="15">
        <v>1.1976836009476</v>
      </c>
      <c r="D291" s="56"/>
    </row>
    <row r="292" spans="1:13">
      <c r="A292" s="57"/>
      <c r="B292" s="114">
        <v>731</v>
      </c>
      <c r="C292" s="15">
        <v>2.2119511389899</v>
      </c>
      <c r="D292" s="56"/>
    </row>
    <row r="293" spans="1:13">
      <c r="A293" s="57"/>
      <c r="B293" s="114">
        <v>732</v>
      </c>
      <c r="C293" s="15">
        <v>3.1969309462919</v>
      </c>
      <c r="D293" s="56"/>
    </row>
    <row r="294" spans="1:13">
      <c r="A294" s="57"/>
      <c r="B294" s="114">
        <v>733</v>
      </c>
      <c r="C294" s="15">
        <v>3.0017848450429</v>
      </c>
      <c r="D294" s="56"/>
    </row>
    <row r="295" spans="1:13">
      <c r="A295" s="57"/>
      <c r="B295" s="114">
        <v>734</v>
      </c>
      <c r="C295" s="15">
        <v>3.2939933063239</v>
      </c>
      <c r="D295" s="56"/>
    </row>
    <row r="296" spans="1:13">
      <c r="A296" s="57"/>
      <c r="B296" s="114">
        <v>735</v>
      </c>
      <c r="C296" s="15">
        <v>2.6072911859719</v>
      </c>
      <c r="D296" s="56"/>
    </row>
    <row r="297" spans="1:13">
      <c r="A297" s="57"/>
      <c r="B297" s="114">
        <v>736</v>
      </c>
      <c r="C297" s="15">
        <v>2.5706940874034</v>
      </c>
      <c r="D297" s="56"/>
    </row>
    <row r="298" spans="1:13">
      <c r="A298" s="57"/>
      <c r="B298" s="114">
        <v>737</v>
      </c>
      <c r="C298" s="15">
        <v>2.5757575757577</v>
      </c>
      <c r="D298" s="56"/>
    </row>
    <row r="299" spans="1:13">
      <c r="A299" s="57"/>
      <c r="B299" s="114">
        <v>738</v>
      </c>
      <c r="C299" s="15">
        <v>2.6130236416423</v>
      </c>
      <c r="D299" s="56"/>
    </row>
    <row r="300" spans="1:13">
      <c r="A300" s="57"/>
      <c r="B300" s="114">
        <v>739</v>
      </c>
      <c r="C300" s="15">
        <v>2.8423772609823</v>
      </c>
      <c r="D300" s="56"/>
    </row>
    <row r="301" spans="1:13">
      <c r="A301" s="57"/>
      <c r="B301" s="114">
        <v>740</v>
      </c>
      <c r="C301" s="15">
        <v>2.8875379939212</v>
      </c>
      <c r="D301" s="56"/>
    </row>
    <row r="302" spans="1:13">
      <c r="A302" s="57"/>
      <c r="B302" s="114">
        <v>741</v>
      </c>
      <c r="C302" s="15">
        <v>2.2942157953282</v>
      </c>
      <c r="D302" s="56"/>
    </row>
    <row r="303" spans="1:13">
      <c r="A303" s="57"/>
      <c r="B303" s="114">
        <v>742</v>
      </c>
      <c r="C303" s="15">
        <v>1.7298187808892</v>
      </c>
      <c r="D303" s="56"/>
    </row>
    <row r="304" spans="1:13">
      <c r="A304" s="57"/>
      <c r="B304" s="114">
        <v>743</v>
      </c>
      <c r="C304" s="15">
        <v>1.1461767938453</v>
      </c>
      <c r="D304" s="56"/>
    </row>
    <row r="305" spans="1:13">
      <c r="A305" s="57"/>
      <c r="B305" s="114">
        <v>744</v>
      </c>
      <c r="C305" s="15">
        <v>1.2906556530715</v>
      </c>
      <c r="D305" s="56"/>
    </row>
    <row r="306" spans="1:13">
      <c r="A306" s="57"/>
      <c r="B306" s="114">
        <v>744.5</v>
      </c>
      <c r="C306" s="15">
        <v>1.2050327839805</v>
      </c>
      <c r="D306" s="56"/>
    </row>
    <row r="307" spans="1:13">
      <c r="A307" s="57"/>
      <c r="B307" s="114">
        <v>746</v>
      </c>
      <c r="C307" s="15">
        <v>0.89258233302565</v>
      </c>
      <c r="D307" s="56"/>
    </row>
    <row r="308" spans="1:13">
      <c r="A308" s="57"/>
      <c r="B308" s="114">
        <v>747</v>
      </c>
      <c r="C308" s="15">
        <v>0.57605480305157</v>
      </c>
      <c r="D308" s="56"/>
    </row>
    <row r="309" spans="1:13">
      <c r="A309" s="57"/>
      <c r="B309" s="114">
        <v>748</v>
      </c>
      <c r="C309" s="15">
        <v>0.9602400600149</v>
      </c>
      <c r="D309" s="56"/>
    </row>
    <row r="310" spans="1:13">
      <c r="A310" s="59"/>
      <c r="B310" s="114">
        <v>749</v>
      </c>
      <c r="C310" s="15">
        <v>0.92432120161746</v>
      </c>
      <c r="D310" s="5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H45"/>
  <sheetViews>
    <sheetView tabSelected="0" workbookViewId="0" showGridLines="true" showRowColHeaders="1">
      <selection activeCell="A1" sqref="A1"/>
    </sheetView>
  </sheetViews>
  <sheetFormatPr defaultRowHeight="14.4" outlineLevelRow="0" outlineLevelCol="0"/>
  <cols>
    <col min="1" max="1" width="13.875" customWidth="true" style="0"/>
    <col min="2" max="2" width="10.875" customWidth="true" style="2"/>
    <col min="3" max="3" width="12.75" customWidth="true" style="2"/>
    <col min="4" max="4" width="17" customWidth="true" style="2"/>
    <col min="5" max="5" width="10.875" customWidth="true" style="2"/>
    <col min="6" max="6" width="17.875" customWidth="true" style="2"/>
  </cols>
  <sheetData>
    <row r="1" spans="1:8" customHeight="1" ht="49.15">
      <c r="A1" s="74" t="s">
        <v>237</v>
      </c>
      <c r="B1" s="116" t="s">
        <v>231</v>
      </c>
      <c r="C1" s="84" t="s">
        <v>238</v>
      </c>
      <c r="D1" s="84" t="s">
        <v>243</v>
      </c>
      <c r="E1" s="82"/>
      <c r="F1" s="84" t="s">
        <v>239</v>
      </c>
      <c r="G1" s="51"/>
      <c r="H1" s="51"/>
    </row>
    <row r="2" spans="1:8">
      <c r="F2" s="2" t="s">
        <v>240</v>
      </c>
    </row>
    <row r="3" spans="1:8">
      <c r="B3" s="2">
        <v>385</v>
      </c>
      <c r="C3" s="61">
        <v>90.47619047619</v>
      </c>
      <c r="D3" s="61"/>
      <c r="F3" s="2">
        <v>449.0457</v>
      </c>
    </row>
    <row r="4" spans="1:8">
      <c r="B4" s="2">
        <v>390</v>
      </c>
      <c r="C4" s="61">
        <v>86.796737028004</v>
      </c>
      <c r="D4" s="61"/>
      <c r="F4" s="2">
        <v>455.3412</v>
      </c>
    </row>
    <row r="5" spans="1:8">
      <c r="B5" s="2">
        <v>395</v>
      </c>
      <c r="C5" s="61">
        <v>83.469929585594</v>
      </c>
      <c r="D5" s="61"/>
      <c r="F5" s="2">
        <v>462.1817</v>
      </c>
    </row>
    <row r="6" spans="1:8">
      <c r="B6" s="2">
        <v>400</v>
      </c>
      <c r="C6" s="61">
        <v>79.584834448447</v>
      </c>
      <c r="D6" s="61"/>
      <c r="F6" s="2">
        <v>474.3661</v>
      </c>
    </row>
    <row r="7" spans="1:8">
      <c r="B7" s="2">
        <v>405</v>
      </c>
      <c r="C7" s="61">
        <v>72.333497779971</v>
      </c>
      <c r="D7" s="61"/>
      <c r="F7" s="2">
        <v>480.6351</v>
      </c>
    </row>
    <row r="8" spans="1:8">
      <c r="B8" s="2">
        <v>410</v>
      </c>
      <c r="C8" s="61">
        <v>61.628420123566</v>
      </c>
      <c r="D8" s="61"/>
      <c r="F8" s="2">
        <v>491.2259</v>
      </c>
    </row>
    <row r="9" spans="1:8">
      <c r="B9" s="2">
        <v>415</v>
      </c>
      <c r="C9" s="61">
        <v>56.297602256699</v>
      </c>
      <c r="D9" s="61"/>
      <c r="F9" s="2">
        <v>495.6998</v>
      </c>
    </row>
    <row r="10" spans="1:8">
      <c r="B10" s="2">
        <v>420</v>
      </c>
      <c r="C10" s="61">
        <v>46.777478483674</v>
      </c>
      <c r="D10" s="61"/>
      <c r="F10" s="2">
        <v>500.9411</v>
      </c>
    </row>
    <row r="11" spans="1:8">
      <c r="B11" s="2">
        <v>425</v>
      </c>
      <c r="C11" s="61">
        <v>37.865867711454</v>
      </c>
      <c r="D11" s="61">
        <v>11450</v>
      </c>
      <c r="F11" s="2">
        <v>507.861</v>
      </c>
    </row>
    <row r="12" spans="1:8">
      <c r="B12" s="2">
        <v>430</v>
      </c>
      <c r="C12" s="61">
        <v>26.089733354622</v>
      </c>
      <c r="D12" s="61">
        <v>11500</v>
      </c>
      <c r="F12" s="2">
        <v>509.6111</v>
      </c>
    </row>
    <row r="13" spans="1:8">
      <c r="B13" s="2">
        <v>435</v>
      </c>
      <c r="C13" s="61">
        <v>19.930601895102</v>
      </c>
      <c r="D13" s="61">
        <v>11660</v>
      </c>
      <c r="F13" s="2">
        <v>514.3972</v>
      </c>
    </row>
    <row r="14" spans="1:8">
      <c r="B14" s="2">
        <v>440</v>
      </c>
      <c r="C14" s="61">
        <v>17.656232083477</v>
      </c>
      <c r="D14" s="61">
        <v>11980</v>
      </c>
      <c r="F14" s="2">
        <v>524.3967</v>
      </c>
    </row>
    <row r="15" spans="1:8">
      <c r="B15" s="2">
        <v>445</v>
      </c>
      <c r="C15" s="61">
        <v>32.713633398565</v>
      </c>
      <c r="D15" s="61">
        <v>12875</v>
      </c>
      <c r="F15" s="2">
        <v>563.1884</v>
      </c>
    </row>
    <row r="16" spans="1:8">
      <c r="B16" s="2">
        <v>450</v>
      </c>
      <c r="C16" s="61">
        <v>34.839739077385</v>
      </c>
      <c r="D16" s="61">
        <v>12970</v>
      </c>
      <c r="E16" s="62"/>
      <c r="F16" s="2">
        <v>574.8673</v>
      </c>
    </row>
    <row r="17" spans="1:8">
      <c r="B17" s="2">
        <v>455</v>
      </c>
      <c r="C17" s="61">
        <v>29.132157003961</v>
      </c>
      <c r="D17" s="61">
        <v>12975</v>
      </c>
      <c r="F17" s="2">
        <v>576.1413</v>
      </c>
    </row>
    <row r="18" spans="1:8">
      <c r="B18" s="2">
        <v>460</v>
      </c>
      <c r="C18" s="61">
        <v>25.787118116365</v>
      </c>
      <c r="D18" s="61">
        <v>13040</v>
      </c>
      <c r="F18" s="2">
        <v>584.1718</v>
      </c>
    </row>
    <row r="19" spans="1:8">
      <c r="B19" s="2">
        <v>465</v>
      </c>
      <c r="C19" s="61">
        <v>24.290233952211</v>
      </c>
      <c r="D19" s="61">
        <v>13190</v>
      </c>
      <c r="F19" s="2">
        <v>593.3122</v>
      </c>
    </row>
    <row r="20" spans="1:8">
      <c r="B20" s="2">
        <v>470</v>
      </c>
      <c r="C20" s="61">
        <v>20.591282173878</v>
      </c>
      <c r="D20" s="61">
        <v>13350</v>
      </c>
      <c r="F20" s="2">
        <v>603.984</v>
      </c>
    </row>
    <row r="21" spans="1:8">
      <c r="B21" s="2">
        <v>475</v>
      </c>
      <c r="C21" s="61">
        <v>19.233519698349</v>
      </c>
      <c r="D21" s="61">
        <v>13400</v>
      </c>
      <c r="F21" s="2">
        <v>610.0926</v>
      </c>
    </row>
    <row r="22" spans="1:8">
      <c r="B22" s="2">
        <v>480</v>
      </c>
      <c r="C22" s="61">
        <v>18.279190207156</v>
      </c>
      <c r="D22" s="61">
        <v>13610</v>
      </c>
      <c r="F22" s="2">
        <v>618.0088</v>
      </c>
    </row>
    <row r="23" spans="1:8">
      <c r="B23" s="2">
        <v>485</v>
      </c>
      <c r="C23" s="61">
        <v>10.491536999096</v>
      </c>
      <c r="D23" s="61">
        <v>13750</v>
      </c>
      <c r="F23" s="2">
        <v>626.9976</v>
      </c>
    </row>
    <row r="24" spans="1:8">
      <c r="B24" s="2">
        <v>490</v>
      </c>
      <c r="C24" s="61">
        <v>12.618751664743</v>
      </c>
      <c r="D24" s="61">
        <v>13760</v>
      </c>
      <c r="F24" s="2">
        <v>627.298</v>
      </c>
    </row>
    <row r="25" spans="1:8">
      <c r="B25" s="2">
        <v>495</v>
      </c>
      <c r="C25" s="61">
        <v>15.37367143694</v>
      </c>
      <c r="D25" s="61">
        <v>13880</v>
      </c>
      <c r="F25" s="2">
        <v>634.7135</v>
      </c>
    </row>
    <row r="26" spans="1:8">
      <c r="B26" s="2">
        <v>500</v>
      </c>
      <c r="C26" s="61">
        <v>12.736396814864</v>
      </c>
      <c r="D26" s="61">
        <v>13930</v>
      </c>
      <c r="F26" s="2">
        <v>637.0059</v>
      </c>
    </row>
    <row r="27" spans="1:8">
      <c r="B27" s="2">
        <v>505</v>
      </c>
      <c r="C27" s="61">
        <v>11.233167965982</v>
      </c>
      <c r="D27" s="61">
        <v>14010</v>
      </c>
      <c r="F27" s="2">
        <v>640.6345</v>
      </c>
    </row>
    <row r="28" spans="1:8">
      <c r="B28" s="2">
        <v>510</v>
      </c>
      <c r="C28" s="61">
        <v>12.833455906933</v>
      </c>
      <c r="D28" s="61">
        <v>14040</v>
      </c>
      <c r="F28" s="2">
        <v>642.3133</v>
      </c>
    </row>
    <row r="29" spans="1:8">
      <c r="B29" s="2">
        <v>515</v>
      </c>
      <c r="C29" s="61">
        <v>14.59160253814</v>
      </c>
      <c r="D29" s="61">
        <v>14170</v>
      </c>
      <c r="F29" s="2">
        <v>649.2762</v>
      </c>
    </row>
    <row r="30" spans="1:8">
      <c r="B30" s="2">
        <v>520</v>
      </c>
      <c r="C30" s="61">
        <v>14.350790302363</v>
      </c>
      <c r="D30" s="61">
        <v>14180</v>
      </c>
      <c r="F30" s="2">
        <v>650.0077</v>
      </c>
    </row>
    <row r="31" spans="1:8">
      <c r="B31" s="2">
        <v>525</v>
      </c>
      <c r="C31" s="61">
        <v>9.6758610695136</v>
      </c>
      <c r="D31" s="61">
        <v>14190</v>
      </c>
      <c r="F31" s="2">
        <v>652.6074</v>
      </c>
    </row>
    <row r="32" spans="1:8">
      <c r="B32" s="2">
        <v>530</v>
      </c>
      <c r="C32" s="61">
        <v>8.3519457091315</v>
      </c>
      <c r="D32" s="61">
        <v>14220</v>
      </c>
      <c r="F32" s="2">
        <v>656.7362</v>
      </c>
    </row>
    <row r="33" spans="1:8">
      <c r="B33" s="2">
        <v>535</v>
      </c>
      <c r="C33" s="61">
        <v>8.37554557329</v>
      </c>
      <c r="D33" s="61">
        <v>14230</v>
      </c>
      <c r="F33" s="2">
        <v>657.85</v>
      </c>
    </row>
    <row r="34" spans="1:8">
      <c r="B34" s="2">
        <v>540</v>
      </c>
      <c r="C34" s="61">
        <v>7.2682611013787</v>
      </c>
      <c r="D34" s="61">
        <v>14260</v>
      </c>
      <c r="F34" s="2">
        <v>661.0077</v>
      </c>
    </row>
    <row r="35" spans="1:8">
      <c r="B35" s="2">
        <v>545</v>
      </c>
      <c r="C35" s="61">
        <v>5.6079955580233</v>
      </c>
      <c r="D35" s="61">
        <v>14350</v>
      </c>
      <c r="F35" s="2">
        <v>666.5035</v>
      </c>
    </row>
    <row r="36" spans="1:8">
      <c r="B36" s="2">
        <v>550</v>
      </c>
      <c r="C36" s="61">
        <v>4.2969441833218</v>
      </c>
      <c r="D36" s="61">
        <v>14450</v>
      </c>
      <c r="F36" s="2">
        <v>670.526</v>
      </c>
    </row>
    <row r="37" spans="1:8">
      <c r="B37" s="2">
        <v>555</v>
      </c>
      <c r="C37" s="61">
        <v>3.7086252718048</v>
      </c>
      <c r="D37" s="61">
        <v>14480</v>
      </c>
      <c r="F37" s="2">
        <v>672.2896</v>
      </c>
    </row>
    <row r="38" spans="1:8">
      <c r="B38" s="2">
        <v>560</v>
      </c>
      <c r="C38" s="61">
        <v>6.6853048151567</v>
      </c>
      <c r="D38" s="61">
        <v>14550</v>
      </c>
      <c r="F38" s="2">
        <v>674.87</v>
      </c>
    </row>
    <row r="39" spans="1:8">
      <c r="B39" s="2">
        <v>565</v>
      </c>
      <c r="C39" s="61">
        <v>4.3306900224879</v>
      </c>
      <c r="D39" s="61">
        <v>14580</v>
      </c>
      <c r="F39" s="2">
        <v>676.4368</v>
      </c>
    </row>
    <row r="40" spans="1:8">
      <c r="B40" s="2">
        <v>570</v>
      </c>
      <c r="C40" s="61">
        <v>2.7829762874568</v>
      </c>
      <c r="D40" s="61">
        <v>14950</v>
      </c>
      <c r="F40" s="2">
        <v>699.7894</v>
      </c>
    </row>
    <row r="41" spans="1:8">
      <c r="B41" s="2">
        <v>575</v>
      </c>
      <c r="C41" s="61">
        <v>1.8354507696066</v>
      </c>
      <c r="D41" s="61">
        <v>15000</v>
      </c>
      <c r="F41" s="2">
        <v>703.6734</v>
      </c>
    </row>
    <row r="42" spans="1:8">
      <c r="B42" s="2">
        <v>580</v>
      </c>
      <c r="C42" s="61">
        <v>0.36671876878682</v>
      </c>
      <c r="D42" s="61">
        <v>15040</v>
      </c>
      <c r="F42" s="2">
        <v>706.8042</v>
      </c>
    </row>
    <row r="43" spans="1:8">
      <c r="B43" s="2">
        <v>585</v>
      </c>
      <c r="C43" s="61">
        <v>0.3723966091596</v>
      </c>
      <c r="D43" s="61">
        <v>15092</v>
      </c>
      <c r="F43" s="2">
        <v>711.537</v>
      </c>
    </row>
    <row r="44" spans="1:8">
      <c r="B44" s="2">
        <v>590</v>
      </c>
      <c r="C44" s="61">
        <v>3.1970662794418</v>
      </c>
      <c r="D44" s="61">
        <v>15210</v>
      </c>
      <c r="F44" s="2">
        <v>722.2628</v>
      </c>
    </row>
    <row r="45" spans="1:8">
      <c r="A45" s="41"/>
      <c r="B45" s="63">
        <v>600</v>
      </c>
      <c r="C45" s="64">
        <v>2.875097928548</v>
      </c>
      <c r="D45" s="64">
        <v>15310</v>
      </c>
      <c r="E45" s="63"/>
      <c r="F45" s="63">
        <v>732.3478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space="preserve">
  <sheetPr>
    <outlinePr summaryBelow="1" summaryRight="1"/>
  </sheetPr>
  <dimension ref="A1:CM33"/>
  <sheetViews>
    <sheetView tabSelected="0" workbookViewId="0" showGridLines="true" showRowColHeaders="1">
      <selection activeCell="G7" sqref="G7"/>
    </sheetView>
  </sheetViews>
  <sheetFormatPr defaultRowHeight="14.4" outlineLevelRow="0" outlineLevelCol="0"/>
  <cols>
    <col min="26" max="26" width="13.75" customWidth="true" style="0"/>
    <col min="27" max="27" width="13.25" customWidth="true" style="0"/>
    <col min="28" max="28" width="14.75" customWidth="true" style="0"/>
    <col min="30" max="30" width="16.875" customWidth="true" style="0"/>
    <col min="37" max="37" width="12.5" customWidth="true" style="0"/>
    <col min="41" max="41" width="13.5" customWidth="true" style="0"/>
    <col min="43" max="43" width="12.75" customWidth="true" style="0"/>
    <col min="50" max="50" width="14.25" customWidth="true" style="0"/>
    <col min="56" max="56" width="13.25" customWidth="true" style="0"/>
    <col min="65" max="65" width="14.25" customWidth="true" style="0"/>
    <col min="69" max="69" width="14" customWidth="true" style="0"/>
    <col min="77" max="77" width="12.875" customWidth="true" style="0"/>
    <col min="78" max="78" width="12.5" customWidth="true" style="0"/>
    <col min="79" max="79" width="13.375" customWidth="true" style="0"/>
  </cols>
  <sheetData>
    <row r="1" spans="1:91" customHeight="1" ht="65.1" s="53" customFormat="1">
      <c r="A1" s="85" t="s">
        <v>230</v>
      </c>
      <c r="B1" s="117" t="s">
        <v>244</v>
      </c>
      <c r="C1" s="118" t="s">
        <v>245</v>
      </c>
      <c r="D1" s="118" t="s">
        <v>246</v>
      </c>
      <c r="E1" s="118" t="s">
        <v>247</v>
      </c>
      <c r="F1" s="118" t="s">
        <v>248</v>
      </c>
      <c r="G1" s="118" t="s">
        <v>249</v>
      </c>
      <c r="H1" s="118" t="s">
        <v>250</v>
      </c>
      <c r="I1" s="118" t="s">
        <v>251</v>
      </c>
      <c r="J1" s="118" t="s">
        <v>252</v>
      </c>
      <c r="K1" s="118" t="s">
        <v>253</v>
      </c>
      <c r="L1" s="118" t="s">
        <v>254</v>
      </c>
      <c r="M1" s="118" t="s">
        <v>255</v>
      </c>
      <c r="N1" s="118" t="s">
        <v>256</v>
      </c>
      <c r="O1" s="118" t="s">
        <v>257</v>
      </c>
      <c r="P1" s="118" t="s">
        <v>258</v>
      </c>
      <c r="Q1" s="118" t="s">
        <v>259</v>
      </c>
      <c r="R1" s="118" t="s">
        <v>260</v>
      </c>
      <c r="S1" s="118" t="s">
        <v>261</v>
      </c>
      <c r="T1" s="118" t="s">
        <v>262</v>
      </c>
      <c r="U1" s="118" t="s">
        <v>263</v>
      </c>
      <c r="V1" s="118" t="s">
        <v>264</v>
      </c>
      <c r="W1" s="118" t="s">
        <v>265</v>
      </c>
      <c r="X1" s="118" t="s">
        <v>266</v>
      </c>
      <c r="Y1" s="118" t="s">
        <v>267</v>
      </c>
      <c r="Z1" s="118" t="s">
        <v>268</v>
      </c>
      <c r="AA1" s="118" t="s">
        <v>269</v>
      </c>
      <c r="AB1" s="118" t="s">
        <v>270</v>
      </c>
      <c r="AC1" s="118" t="s">
        <v>271</v>
      </c>
      <c r="AD1" s="118" t="s">
        <v>272</v>
      </c>
      <c r="AE1" s="118" t="s">
        <v>273</v>
      </c>
      <c r="AF1" s="118" t="s">
        <v>274</v>
      </c>
      <c r="AG1" s="118" t="s">
        <v>275</v>
      </c>
      <c r="AH1" s="118" t="s">
        <v>276</v>
      </c>
      <c r="AI1" s="118" t="s">
        <v>277</v>
      </c>
      <c r="AJ1" s="118" t="s">
        <v>278</v>
      </c>
      <c r="AK1" s="118" t="s">
        <v>279</v>
      </c>
      <c r="AL1" s="118" t="s">
        <v>280</v>
      </c>
      <c r="AM1" s="118" t="s">
        <v>281</v>
      </c>
      <c r="AN1" s="118" t="s">
        <v>282</v>
      </c>
      <c r="AO1" s="118" t="s">
        <v>283</v>
      </c>
      <c r="AP1" s="118" t="s">
        <v>284</v>
      </c>
      <c r="AQ1" s="118" t="s">
        <v>285</v>
      </c>
      <c r="AR1" s="118" t="s">
        <v>286</v>
      </c>
      <c r="AS1" s="118" t="s">
        <v>287</v>
      </c>
      <c r="AT1" s="118" t="s">
        <v>288</v>
      </c>
      <c r="AU1" s="118" t="s">
        <v>289</v>
      </c>
      <c r="AV1" s="118" t="s">
        <v>290</v>
      </c>
      <c r="AW1" s="118" t="s">
        <v>291</v>
      </c>
      <c r="AX1" s="118" t="s">
        <v>292</v>
      </c>
      <c r="AY1" s="118" t="s">
        <v>293</v>
      </c>
      <c r="AZ1" s="118" t="s">
        <v>294</v>
      </c>
      <c r="BA1" s="118" t="s">
        <v>295</v>
      </c>
      <c r="BB1" s="118" t="s">
        <v>296</v>
      </c>
      <c r="BC1" s="118" t="s">
        <v>297</v>
      </c>
      <c r="BD1" s="118" t="s">
        <v>298</v>
      </c>
      <c r="BE1" s="118" t="s">
        <v>299</v>
      </c>
      <c r="BF1" s="118" t="s">
        <v>300</v>
      </c>
      <c r="BG1" s="118" t="s">
        <v>301</v>
      </c>
      <c r="BH1" s="118" t="s">
        <v>302</v>
      </c>
      <c r="BI1" s="118" t="s">
        <v>303</v>
      </c>
      <c r="BJ1" s="118" t="s">
        <v>304</v>
      </c>
      <c r="BK1" s="118" t="s">
        <v>305</v>
      </c>
      <c r="BL1" s="118" t="s">
        <v>306</v>
      </c>
      <c r="BM1" s="118" t="s">
        <v>307</v>
      </c>
      <c r="BN1" s="118" t="s">
        <v>308</v>
      </c>
      <c r="BO1" s="118" t="s">
        <v>309</v>
      </c>
      <c r="BP1" s="118" t="s">
        <v>310</v>
      </c>
      <c r="BQ1" s="118" t="s">
        <v>311</v>
      </c>
      <c r="BR1" s="118" t="s">
        <v>312</v>
      </c>
      <c r="BS1" s="118" t="s">
        <v>313</v>
      </c>
      <c r="BT1" s="118" t="s">
        <v>314</v>
      </c>
      <c r="BU1" s="118" t="s">
        <v>315</v>
      </c>
      <c r="BV1" s="118" t="s">
        <v>316</v>
      </c>
      <c r="BW1" s="118" t="s">
        <v>317</v>
      </c>
      <c r="BX1" s="118" t="s">
        <v>318</v>
      </c>
      <c r="BY1" s="118" t="s">
        <v>319</v>
      </c>
      <c r="BZ1" s="118" t="s">
        <v>320</v>
      </c>
      <c r="CA1" s="118" t="s">
        <v>321</v>
      </c>
      <c r="CB1" s="118" t="s">
        <v>322</v>
      </c>
      <c r="CC1" s="118" t="s">
        <v>301</v>
      </c>
      <c r="CD1" s="118" t="s">
        <v>313</v>
      </c>
      <c r="CE1" s="118" t="s">
        <v>314</v>
      </c>
      <c r="CF1" s="118" t="s">
        <v>323</v>
      </c>
      <c r="CG1" s="118" t="s">
        <v>324</v>
      </c>
      <c r="CH1" s="118" t="s">
        <v>325</v>
      </c>
      <c r="CI1" s="118" t="s">
        <v>326</v>
      </c>
      <c r="CJ1" s="118" t="s">
        <v>327</v>
      </c>
      <c r="CK1" s="118" t="s">
        <v>328</v>
      </c>
      <c r="CL1" s="118" t="s">
        <v>329</v>
      </c>
      <c r="CM1" s="118" t="s">
        <v>330</v>
      </c>
    </row>
    <row r="2" spans="1:91">
      <c r="B2" s="34">
        <v>4.125</v>
      </c>
      <c r="C2" s="35">
        <v>0</v>
      </c>
      <c r="D2" s="35">
        <v>87</v>
      </c>
      <c r="E2" s="35">
        <v>0</v>
      </c>
      <c r="F2" s="35">
        <v>0</v>
      </c>
      <c r="G2" s="35">
        <v>78</v>
      </c>
      <c r="H2" s="35">
        <v>1</v>
      </c>
      <c r="I2" s="35">
        <v>0</v>
      </c>
      <c r="J2" s="35">
        <v>0</v>
      </c>
      <c r="K2" s="35">
        <v>0</v>
      </c>
      <c r="L2" s="35">
        <v>9</v>
      </c>
      <c r="M2" s="35">
        <v>0</v>
      </c>
      <c r="N2" s="35">
        <v>0</v>
      </c>
      <c r="O2" s="35">
        <v>0</v>
      </c>
      <c r="P2" s="35">
        <v>112</v>
      </c>
      <c r="Q2" s="35">
        <v>0</v>
      </c>
      <c r="R2" s="35">
        <v>0</v>
      </c>
      <c r="S2" s="35">
        <v>17</v>
      </c>
      <c r="T2" s="35">
        <v>2</v>
      </c>
      <c r="U2" s="35">
        <v>45</v>
      </c>
      <c r="V2" s="35">
        <v>0</v>
      </c>
      <c r="W2" s="35">
        <v>0</v>
      </c>
      <c r="X2" s="35">
        <v>0</v>
      </c>
      <c r="Y2" s="35">
        <v>6</v>
      </c>
      <c r="Z2" s="35">
        <v>0</v>
      </c>
      <c r="AA2" s="35">
        <v>0</v>
      </c>
      <c r="AB2" s="35">
        <v>0</v>
      </c>
      <c r="AC2" s="35">
        <v>0</v>
      </c>
      <c r="AD2" s="35">
        <v>1</v>
      </c>
      <c r="AE2" s="35">
        <v>0</v>
      </c>
      <c r="AF2" s="35">
        <v>1</v>
      </c>
      <c r="AG2" s="35">
        <v>1</v>
      </c>
      <c r="AH2" s="35">
        <v>23</v>
      </c>
      <c r="AI2" s="35">
        <v>0</v>
      </c>
      <c r="AJ2" s="35">
        <v>0</v>
      </c>
      <c r="AK2" s="35">
        <v>0</v>
      </c>
      <c r="AL2" s="35">
        <v>18</v>
      </c>
      <c r="AM2" s="35">
        <v>0</v>
      </c>
      <c r="AN2" s="35">
        <v>44</v>
      </c>
      <c r="AO2" s="35">
        <v>0</v>
      </c>
      <c r="AP2" s="35">
        <v>0</v>
      </c>
      <c r="AQ2" s="35">
        <v>0</v>
      </c>
      <c r="AR2" s="35">
        <v>1</v>
      </c>
      <c r="AS2" s="35">
        <v>0</v>
      </c>
      <c r="AT2" s="35">
        <v>0</v>
      </c>
      <c r="AU2" s="35">
        <v>0</v>
      </c>
      <c r="AV2" s="35">
        <v>0</v>
      </c>
      <c r="AW2" s="35">
        <v>0</v>
      </c>
      <c r="AX2" s="35">
        <v>10</v>
      </c>
      <c r="AY2" s="35">
        <v>2</v>
      </c>
      <c r="AZ2" s="35">
        <v>4</v>
      </c>
      <c r="BA2" s="35">
        <v>0</v>
      </c>
      <c r="BB2" s="35">
        <v>1</v>
      </c>
      <c r="BC2" s="35">
        <v>1</v>
      </c>
      <c r="BD2" s="35">
        <v>0</v>
      </c>
      <c r="BE2" s="35">
        <v>0</v>
      </c>
      <c r="BF2" s="35">
        <v>1</v>
      </c>
      <c r="BG2" s="35">
        <v>0</v>
      </c>
      <c r="BH2" s="35">
        <v>6</v>
      </c>
      <c r="BI2" s="35">
        <v>0</v>
      </c>
      <c r="BJ2" s="35">
        <v>1</v>
      </c>
      <c r="BK2" s="35">
        <v>0</v>
      </c>
      <c r="BL2" s="35">
        <v>0</v>
      </c>
      <c r="BM2" s="35">
        <v>11</v>
      </c>
      <c r="BN2" s="35">
        <v>0</v>
      </c>
      <c r="BO2" s="35">
        <v>0</v>
      </c>
      <c r="BP2" s="35">
        <v>0</v>
      </c>
      <c r="BQ2" s="35">
        <v>0</v>
      </c>
      <c r="BR2" s="35">
        <v>165</v>
      </c>
      <c r="BS2" s="35">
        <v>0</v>
      </c>
      <c r="BT2" s="35">
        <v>0</v>
      </c>
      <c r="BU2" s="35">
        <v>166</v>
      </c>
      <c r="BV2" s="35">
        <v>138</v>
      </c>
      <c r="BW2" s="35">
        <v>47</v>
      </c>
      <c r="BX2" s="35">
        <v>114</v>
      </c>
      <c r="BY2" s="35">
        <v>7</v>
      </c>
      <c r="BZ2" s="35">
        <v>11</v>
      </c>
      <c r="CA2" s="35">
        <v>0</v>
      </c>
      <c r="CB2" s="35">
        <v>165</v>
      </c>
      <c r="CC2" s="35">
        <v>0</v>
      </c>
      <c r="CD2" s="35">
        <v>0</v>
      </c>
      <c r="CE2" s="35">
        <v>0</v>
      </c>
      <c r="CF2" s="35">
        <f>SUM(C2:BG2)</f>
        <v>465</v>
      </c>
      <c r="CG2" s="35">
        <v>472</v>
      </c>
      <c r="CH2" s="35">
        <v>476</v>
      </c>
      <c r="CI2" s="35">
        <v>465</v>
      </c>
      <c r="CJ2" s="35">
        <v>630</v>
      </c>
      <c r="CK2" s="35">
        <v>465</v>
      </c>
      <c r="CL2" s="35">
        <v>465</v>
      </c>
      <c r="CM2" s="35">
        <v>465</v>
      </c>
    </row>
    <row r="3" spans="1:91">
      <c r="B3" s="34">
        <v>4.1750001907349</v>
      </c>
      <c r="C3" s="35">
        <v>0</v>
      </c>
      <c r="D3" s="35">
        <v>122</v>
      </c>
      <c r="E3" s="35">
        <v>0</v>
      </c>
      <c r="F3" s="35">
        <v>0</v>
      </c>
      <c r="G3" s="35">
        <v>105</v>
      </c>
      <c r="H3" s="35">
        <v>0</v>
      </c>
      <c r="I3" s="35">
        <v>0</v>
      </c>
      <c r="J3" s="35">
        <v>0</v>
      </c>
      <c r="K3" s="35">
        <v>0</v>
      </c>
      <c r="L3" s="35">
        <v>14</v>
      </c>
      <c r="M3" s="35">
        <v>0</v>
      </c>
      <c r="N3" s="35">
        <v>1</v>
      </c>
      <c r="O3" s="35">
        <v>0</v>
      </c>
      <c r="P3" s="35">
        <v>68</v>
      </c>
      <c r="Q3" s="35">
        <v>0</v>
      </c>
      <c r="R3" s="35">
        <v>0</v>
      </c>
      <c r="S3" s="35">
        <v>7</v>
      </c>
      <c r="T3" s="35">
        <v>0</v>
      </c>
      <c r="U3" s="35">
        <v>32</v>
      </c>
      <c r="V3" s="35">
        <v>0</v>
      </c>
      <c r="W3" s="35">
        <v>1</v>
      </c>
      <c r="X3" s="35">
        <v>0</v>
      </c>
      <c r="Y3" s="35">
        <v>8</v>
      </c>
      <c r="Z3" s="35">
        <v>0</v>
      </c>
      <c r="AA3" s="35">
        <v>1</v>
      </c>
      <c r="AB3" s="35">
        <v>0</v>
      </c>
      <c r="AC3" s="35">
        <v>0</v>
      </c>
      <c r="AD3" s="35">
        <v>0</v>
      </c>
      <c r="AE3" s="35">
        <v>0</v>
      </c>
      <c r="AF3" s="35">
        <v>3</v>
      </c>
      <c r="AG3" s="35">
        <v>0</v>
      </c>
      <c r="AH3" s="35">
        <v>60</v>
      </c>
      <c r="AI3" s="35">
        <v>0</v>
      </c>
      <c r="AJ3" s="35">
        <v>0</v>
      </c>
      <c r="AK3" s="35">
        <v>0</v>
      </c>
      <c r="AL3" s="35">
        <v>13</v>
      </c>
      <c r="AM3" s="35">
        <v>0</v>
      </c>
      <c r="AN3" s="35">
        <v>92</v>
      </c>
      <c r="AO3" s="35">
        <v>1</v>
      </c>
      <c r="AP3" s="35">
        <v>1</v>
      </c>
      <c r="AQ3" s="35">
        <v>1</v>
      </c>
      <c r="AR3" s="35">
        <v>0</v>
      </c>
      <c r="AS3" s="35">
        <v>0</v>
      </c>
      <c r="AT3" s="35">
        <v>0</v>
      </c>
      <c r="AU3" s="35">
        <v>0</v>
      </c>
      <c r="AV3" s="35">
        <v>0</v>
      </c>
      <c r="AW3" s="35">
        <v>0</v>
      </c>
      <c r="AX3" s="35">
        <v>9</v>
      </c>
      <c r="AY3" s="35">
        <v>5</v>
      </c>
      <c r="AZ3" s="35">
        <v>6</v>
      </c>
      <c r="BA3" s="35">
        <v>0</v>
      </c>
      <c r="BB3" s="35">
        <v>1</v>
      </c>
      <c r="BC3" s="35">
        <v>2</v>
      </c>
      <c r="BD3" s="35">
        <v>0</v>
      </c>
      <c r="BE3" s="35">
        <v>0</v>
      </c>
      <c r="BF3" s="35">
        <v>0</v>
      </c>
      <c r="BG3" s="35">
        <v>0</v>
      </c>
      <c r="BH3" s="35">
        <v>9</v>
      </c>
      <c r="BI3" s="35">
        <v>1</v>
      </c>
      <c r="BJ3" s="35">
        <v>1</v>
      </c>
      <c r="BK3" s="35">
        <v>1</v>
      </c>
      <c r="BL3" s="35">
        <v>0</v>
      </c>
      <c r="BM3" s="35">
        <v>6</v>
      </c>
      <c r="BN3" s="35">
        <v>0</v>
      </c>
      <c r="BO3" s="35">
        <v>0</v>
      </c>
      <c r="BP3" s="35">
        <v>2</v>
      </c>
      <c r="BQ3" s="35">
        <v>0</v>
      </c>
      <c r="BR3" s="35">
        <v>169</v>
      </c>
      <c r="BS3" s="35">
        <v>1</v>
      </c>
      <c r="BT3" s="35">
        <v>0</v>
      </c>
      <c r="BU3" s="35">
        <v>227</v>
      </c>
      <c r="BV3" s="35">
        <v>90</v>
      </c>
      <c r="BW3" s="35">
        <v>33</v>
      </c>
      <c r="BX3" s="35">
        <v>203</v>
      </c>
      <c r="BY3" s="35">
        <v>12</v>
      </c>
      <c r="BZ3" s="35">
        <v>6</v>
      </c>
      <c r="CA3" s="35">
        <v>2</v>
      </c>
      <c r="CB3" s="35">
        <v>169</v>
      </c>
      <c r="CC3" s="35">
        <v>0</v>
      </c>
      <c r="CD3" s="35">
        <v>1</v>
      </c>
      <c r="CE3" s="35">
        <v>0</v>
      </c>
      <c r="CF3" s="35">
        <f>SUM(C3:BG3)</f>
        <v>553</v>
      </c>
      <c r="CG3" s="35">
        <v>565</v>
      </c>
      <c r="CH3" s="35">
        <v>559</v>
      </c>
      <c r="CI3" s="35">
        <v>555</v>
      </c>
      <c r="CJ3" s="35">
        <v>722</v>
      </c>
      <c r="CK3" s="35">
        <v>554</v>
      </c>
      <c r="CL3" s="35">
        <v>553</v>
      </c>
      <c r="CM3" s="35">
        <v>553</v>
      </c>
    </row>
    <row r="4" spans="1:91">
      <c r="B4" s="34">
        <v>4.2249999046326</v>
      </c>
      <c r="C4" s="35">
        <v>0</v>
      </c>
      <c r="D4" s="35">
        <v>77</v>
      </c>
      <c r="E4" s="35">
        <v>0</v>
      </c>
      <c r="F4" s="35">
        <v>0</v>
      </c>
      <c r="G4" s="35">
        <v>51</v>
      </c>
      <c r="H4" s="35">
        <v>5</v>
      </c>
      <c r="I4" s="35">
        <v>1</v>
      </c>
      <c r="J4" s="35">
        <v>0</v>
      </c>
      <c r="K4" s="35">
        <v>0</v>
      </c>
      <c r="L4" s="35">
        <v>47</v>
      </c>
      <c r="M4" s="35">
        <v>0</v>
      </c>
      <c r="N4" s="35">
        <v>0</v>
      </c>
      <c r="O4" s="35">
        <v>0</v>
      </c>
      <c r="P4" s="35">
        <v>11</v>
      </c>
      <c r="Q4" s="35">
        <v>0</v>
      </c>
      <c r="R4" s="35">
        <v>0</v>
      </c>
      <c r="S4" s="35">
        <v>12</v>
      </c>
      <c r="T4" s="35">
        <v>0</v>
      </c>
      <c r="U4" s="35">
        <v>7</v>
      </c>
      <c r="V4" s="35">
        <v>0</v>
      </c>
      <c r="W4" s="35">
        <v>2</v>
      </c>
      <c r="X4" s="35">
        <v>0</v>
      </c>
      <c r="Y4" s="35">
        <v>6</v>
      </c>
      <c r="Z4" s="35">
        <v>0</v>
      </c>
      <c r="AA4" s="35">
        <v>1</v>
      </c>
      <c r="AB4" s="35">
        <v>0</v>
      </c>
      <c r="AC4" s="35">
        <v>0</v>
      </c>
      <c r="AD4" s="35">
        <v>1</v>
      </c>
      <c r="AE4" s="35">
        <v>0</v>
      </c>
      <c r="AF4" s="35">
        <v>0</v>
      </c>
      <c r="AG4" s="35">
        <v>0</v>
      </c>
      <c r="AH4" s="35">
        <v>91</v>
      </c>
      <c r="AI4" s="35">
        <v>0</v>
      </c>
      <c r="AJ4" s="35">
        <v>0</v>
      </c>
      <c r="AK4" s="35">
        <v>2</v>
      </c>
      <c r="AL4" s="35">
        <v>4</v>
      </c>
      <c r="AM4" s="35">
        <v>0</v>
      </c>
      <c r="AN4" s="35">
        <v>125</v>
      </c>
      <c r="AO4" s="35">
        <v>0</v>
      </c>
      <c r="AP4" s="35">
        <v>1</v>
      </c>
      <c r="AQ4" s="35">
        <v>0</v>
      </c>
      <c r="AR4" s="35">
        <v>0</v>
      </c>
      <c r="AS4" s="35">
        <v>0</v>
      </c>
      <c r="AT4" s="35">
        <v>0</v>
      </c>
      <c r="AU4" s="35">
        <v>0</v>
      </c>
      <c r="AV4" s="35">
        <v>0</v>
      </c>
      <c r="AW4" s="35">
        <v>0</v>
      </c>
      <c r="AX4" s="35">
        <v>4</v>
      </c>
      <c r="AY4" s="35">
        <v>1</v>
      </c>
      <c r="AZ4" s="35">
        <v>3</v>
      </c>
      <c r="BA4" s="35">
        <v>0</v>
      </c>
      <c r="BB4" s="35">
        <v>5</v>
      </c>
      <c r="BC4" s="35">
        <v>1</v>
      </c>
      <c r="BD4" s="35">
        <v>0</v>
      </c>
      <c r="BE4" s="35">
        <v>0</v>
      </c>
      <c r="BF4" s="35">
        <v>0</v>
      </c>
      <c r="BG4" s="35">
        <v>0</v>
      </c>
      <c r="BH4" s="35">
        <v>5</v>
      </c>
      <c r="BI4" s="35">
        <v>4</v>
      </c>
      <c r="BJ4" s="35">
        <v>0</v>
      </c>
      <c r="BK4" s="35">
        <v>1</v>
      </c>
      <c r="BL4" s="35">
        <v>0</v>
      </c>
      <c r="BM4" s="35">
        <v>0</v>
      </c>
      <c r="BN4" s="35">
        <v>0</v>
      </c>
      <c r="BO4" s="35">
        <v>0</v>
      </c>
      <c r="BP4" s="35">
        <v>13</v>
      </c>
      <c r="BQ4" s="35">
        <v>0</v>
      </c>
      <c r="BR4" s="35">
        <v>424</v>
      </c>
      <c r="BS4" s="35">
        <v>0</v>
      </c>
      <c r="BT4" s="35">
        <v>0</v>
      </c>
      <c r="BU4" s="35">
        <v>134</v>
      </c>
      <c r="BV4" s="35">
        <v>70</v>
      </c>
      <c r="BW4" s="35">
        <v>9</v>
      </c>
      <c r="BX4" s="35">
        <v>245</v>
      </c>
      <c r="BY4" s="35">
        <v>10</v>
      </c>
      <c r="BZ4" s="35">
        <v>0</v>
      </c>
      <c r="CA4" s="35">
        <v>13</v>
      </c>
      <c r="CB4" s="35">
        <v>424</v>
      </c>
      <c r="CC4" s="35">
        <v>0</v>
      </c>
      <c r="CD4" s="35">
        <v>0</v>
      </c>
      <c r="CE4" s="35">
        <v>0</v>
      </c>
      <c r="CF4" s="35">
        <f>SUM(C4:BG4)</f>
        <v>458</v>
      </c>
      <c r="CG4" s="35">
        <v>468</v>
      </c>
      <c r="CH4" s="35">
        <v>458</v>
      </c>
      <c r="CI4" s="35">
        <v>471</v>
      </c>
      <c r="CJ4" s="35">
        <v>882</v>
      </c>
      <c r="CK4" s="35">
        <v>458</v>
      </c>
      <c r="CL4" s="35">
        <v>458</v>
      </c>
      <c r="CM4" s="35">
        <v>458</v>
      </c>
    </row>
    <row r="5" spans="1:91">
      <c r="B5" s="34">
        <v>4.2750000953674</v>
      </c>
      <c r="C5" s="35">
        <v>0</v>
      </c>
      <c r="D5" s="35">
        <v>52</v>
      </c>
      <c r="E5" s="35">
        <v>0</v>
      </c>
      <c r="F5" s="35">
        <v>1</v>
      </c>
      <c r="G5" s="35">
        <v>44</v>
      </c>
      <c r="H5" s="35">
        <v>21</v>
      </c>
      <c r="I5" s="35">
        <v>3</v>
      </c>
      <c r="J5" s="35">
        <v>0</v>
      </c>
      <c r="K5" s="35">
        <v>0</v>
      </c>
      <c r="L5" s="35">
        <v>58</v>
      </c>
      <c r="M5" s="35">
        <v>1</v>
      </c>
      <c r="N5" s="35">
        <v>0</v>
      </c>
      <c r="O5" s="35">
        <v>0</v>
      </c>
      <c r="P5" s="35">
        <v>12</v>
      </c>
      <c r="Q5" s="35">
        <v>0</v>
      </c>
      <c r="R5" s="35">
        <v>0</v>
      </c>
      <c r="S5" s="35">
        <v>20</v>
      </c>
      <c r="T5" s="35">
        <v>0</v>
      </c>
      <c r="U5" s="35">
        <v>0</v>
      </c>
      <c r="V5" s="35">
        <v>0</v>
      </c>
      <c r="W5" s="35">
        <v>2</v>
      </c>
      <c r="X5" s="35">
        <v>0</v>
      </c>
      <c r="Y5" s="35">
        <v>13</v>
      </c>
      <c r="Z5" s="35">
        <v>0</v>
      </c>
      <c r="AA5" s="35">
        <v>0</v>
      </c>
      <c r="AB5" s="35">
        <v>1</v>
      </c>
      <c r="AC5" s="35">
        <v>0</v>
      </c>
      <c r="AD5" s="35">
        <v>3</v>
      </c>
      <c r="AE5" s="35">
        <v>0</v>
      </c>
      <c r="AF5" s="35">
        <v>2</v>
      </c>
      <c r="AG5" s="35">
        <v>0</v>
      </c>
      <c r="AH5" s="35">
        <v>46</v>
      </c>
      <c r="AI5" s="35">
        <v>0</v>
      </c>
      <c r="AJ5" s="35">
        <v>0</v>
      </c>
      <c r="AK5" s="35">
        <v>1</v>
      </c>
      <c r="AL5" s="35">
        <v>2</v>
      </c>
      <c r="AM5" s="35">
        <v>0</v>
      </c>
      <c r="AN5" s="35">
        <v>143</v>
      </c>
      <c r="AO5" s="35">
        <v>0</v>
      </c>
      <c r="AP5" s="35">
        <v>1</v>
      </c>
      <c r="AQ5" s="35">
        <v>0</v>
      </c>
      <c r="AR5" s="35">
        <v>0</v>
      </c>
      <c r="AS5" s="35">
        <v>0</v>
      </c>
      <c r="AT5" s="35">
        <v>0</v>
      </c>
      <c r="AU5" s="35">
        <v>0</v>
      </c>
      <c r="AV5" s="35">
        <v>0</v>
      </c>
      <c r="AW5" s="35">
        <v>0</v>
      </c>
      <c r="AX5" s="35">
        <v>0</v>
      </c>
      <c r="AY5" s="35">
        <v>0</v>
      </c>
      <c r="AZ5" s="35">
        <v>0</v>
      </c>
      <c r="BA5" s="35">
        <v>0</v>
      </c>
      <c r="BB5" s="35">
        <v>5</v>
      </c>
      <c r="BC5" s="35">
        <v>1</v>
      </c>
      <c r="BD5" s="35">
        <v>0</v>
      </c>
      <c r="BE5" s="35">
        <v>0</v>
      </c>
      <c r="BF5" s="35">
        <v>1</v>
      </c>
      <c r="BG5" s="35">
        <v>2</v>
      </c>
      <c r="BH5" s="35">
        <v>8</v>
      </c>
      <c r="BI5" s="35">
        <v>2</v>
      </c>
      <c r="BJ5" s="35">
        <v>2</v>
      </c>
      <c r="BK5" s="35">
        <v>0</v>
      </c>
      <c r="BL5" s="35">
        <v>0</v>
      </c>
      <c r="BM5" s="35">
        <v>0</v>
      </c>
      <c r="BN5" s="35">
        <v>0</v>
      </c>
      <c r="BO5" s="35">
        <v>0</v>
      </c>
      <c r="BP5" s="35">
        <v>1</v>
      </c>
      <c r="BQ5" s="35">
        <v>0</v>
      </c>
      <c r="BR5" s="35">
        <v>847</v>
      </c>
      <c r="BS5" s="35">
        <v>0</v>
      </c>
      <c r="BT5" s="35">
        <v>0</v>
      </c>
      <c r="BU5" s="35">
        <v>121</v>
      </c>
      <c r="BV5" s="35">
        <v>91</v>
      </c>
      <c r="BW5" s="35">
        <v>2</v>
      </c>
      <c r="BX5" s="35">
        <v>219</v>
      </c>
      <c r="BY5" s="35">
        <v>12</v>
      </c>
      <c r="BZ5" s="35">
        <v>0</v>
      </c>
      <c r="CA5" s="35">
        <v>1</v>
      </c>
      <c r="CB5" s="35">
        <v>847</v>
      </c>
      <c r="CC5" s="35">
        <v>2</v>
      </c>
      <c r="CD5" s="35">
        <v>0</v>
      </c>
      <c r="CE5" s="35">
        <v>0</v>
      </c>
      <c r="CF5" s="35">
        <f>SUM(C5:BG5)</f>
        <v>435</v>
      </c>
      <c r="CG5" s="35">
        <v>445</v>
      </c>
      <c r="CH5" s="35">
        <v>433</v>
      </c>
      <c r="CI5" s="35">
        <v>434</v>
      </c>
      <c r="CJ5" s="35">
        <v>1280</v>
      </c>
      <c r="CK5" s="35">
        <v>433</v>
      </c>
      <c r="CL5" s="35">
        <v>433</v>
      </c>
      <c r="CM5" s="35">
        <v>435</v>
      </c>
    </row>
    <row r="6" spans="1:91">
      <c r="B6" s="34">
        <v>4.3000001907349</v>
      </c>
      <c r="C6" s="35">
        <v>2</v>
      </c>
      <c r="D6" s="35">
        <v>164</v>
      </c>
      <c r="E6" s="35">
        <v>0</v>
      </c>
      <c r="F6" s="35">
        <v>1</v>
      </c>
      <c r="G6" s="35">
        <v>86</v>
      </c>
      <c r="H6" s="35">
        <v>2</v>
      </c>
      <c r="I6" s="35">
        <v>1</v>
      </c>
      <c r="J6" s="35">
        <v>0</v>
      </c>
      <c r="K6" s="35">
        <v>0</v>
      </c>
      <c r="L6" s="35">
        <v>35</v>
      </c>
      <c r="M6" s="35">
        <v>0</v>
      </c>
      <c r="N6" s="35">
        <v>0</v>
      </c>
      <c r="O6" s="35">
        <v>0</v>
      </c>
      <c r="P6" s="35">
        <v>8</v>
      </c>
      <c r="Q6" s="35">
        <v>0</v>
      </c>
      <c r="R6" s="35">
        <v>0</v>
      </c>
      <c r="S6" s="35">
        <v>25</v>
      </c>
      <c r="T6" s="35">
        <v>0</v>
      </c>
      <c r="U6" s="35">
        <v>3</v>
      </c>
      <c r="V6" s="35">
        <v>0</v>
      </c>
      <c r="W6" s="35">
        <v>0</v>
      </c>
      <c r="X6" s="35">
        <v>0</v>
      </c>
      <c r="Y6" s="35">
        <v>25</v>
      </c>
      <c r="Z6" s="35">
        <v>0</v>
      </c>
      <c r="AA6" s="35">
        <v>3</v>
      </c>
      <c r="AB6" s="35">
        <v>0</v>
      </c>
      <c r="AC6" s="35">
        <v>0</v>
      </c>
      <c r="AD6" s="35">
        <v>4</v>
      </c>
      <c r="AE6" s="35">
        <v>0</v>
      </c>
      <c r="AF6" s="35">
        <v>2</v>
      </c>
      <c r="AG6" s="35">
        <v>0</v>
      </c>
      <c r="AH6" s="35">
        <v>70</v>
      </c>
      <c r="AI6" s="35">
        <v>1</v>
      </c>
      <c r="AJ6" s="35">
        <v>0</v>
      </c>
      <c r="AK6" s="35">
        <v>0</v>
      </c>
      <c r="AL6" s="35">
        <v>4</v>
      </c>
      <c r="AM6" s="35">
        <v>1</v>
      </c>
      <c r="AN6" s="35">
        <v>71</v>
      </c>
      <c r="AO6" s="35">
        <v>0</v>
      </c>
      <c r="AP6" s="35">
        <v>0</v>
      </c>
      <c r="AQ6" s="35">
        <v>0</v>
      </c>
      <c r="AR6" s="35">
        <v>0</v>
      </c>
      <c r="AS6" s="35">
        <v>0</v>
      </c>
      <c r="AT6" s="35">
        <v>0</v>
      </c>
      <c r="AU6" s="35">
        <v>0</v>
      </c>
      <c r="AV6" s="35">
        <v>0</v>
      </c>
      <c r="AW6" s="35">
        <v>0</v>
      </c>
      <c r="AX6" s="35">
        <v>1</v>
      </c>
      <c r="AY6" s="35">
        <v>1</v>
      </c>
      <c r="AZ6" s="35">
        <v>0</v>
      </c>
      <c r="BA6" s="35">
        <v>0</v>
      </c>
      <c r="BB6" s="35">
        <v>1</v>
      </c>
      <c r="BC6" s="35">
        <v>1</v>
      </c>
      <c r="BD6" s="35">
        <v>0</v>
      </c>
      <c r="BE6" s="35">
        <v>0</v>
      </c>
      <c r="BF6" s="35">
        <v>0</v>
      </c>
      <c r="BG6" s="35">
        <v>0</v>
      </c>
      <c r="BH6" s="35">
        <v>3</v>
      </c>
      <c r="BI6" s="35">
        <v>2</v>
      </c>
      <c r="BJ6" s="35">
        <v>0</v>
      </c>
      <c r="BK6" s="35">
        <v>2</v>
      </c>
      <c r="BL6" s="35">
        <v>0</v>
      </c>
      <c r="BM6" s="35">
        <v>0</v>
      </c>
      <c r="BN6" s="35">
        <v>0</v>
      </c>
      <c r="BO6" s="35">
        <v>0</v>
      </c>
      <c r="BP6" s="35">
        <v>0</v>
      </c>
      <c r="BQ6" s="35">
        <v>0</v>
      </c>
      <c r="BR6" s="35">
        <v>191</v>
      </c>
      <c r="BS6" s="35">
        <v>0</v>
      </c>
      <c r="BT6" s="35">
        <v>0</v>
      </c>
      <c r="BU6" s="35">
        <v>256</v>
      </c>
      <c r="BV6" s="35">
        <v>68</v>
      </c>
      <c r="BW6" s="35">
        <v>3</v>
      </c>
      <c r="BX6" s="35">
        <v>185</v>
      </c>
      <c r="BY6" s="35">
        <v>7</v>
      </c>
      <c r="BZ6" s="35">
        <v>0</v>
      </c>
      <c r="CA6" s="35">
        <v>0</v>
      </c>
      <c r="CB6" s="35">
        <v>191</v>
      </c>
      <c r="CC6" s="35">
        <v>0</v>
      </c>
      <c r="CD6" s="35">
        <v>0</v>
      </c>
      <c r="CE6" s="35">
        <v>0</v>
      </c>
      <c r="CF6" s="35">
        <f>SUM(C6:BG6)</f>
        <v>512</v>
      </c>
      <c r="CG6" s="35">
        <v>519</v>
      </c>
      <c r="CH6" s="35">
        <v>512</v>
      </c>
      <c r="CI6" s="35">
        <v>512</v>
      </c>
      <c r="CJ6" s="35">
        <v>703</v>
      </c>
      <c r="CK6" s="35">
        <v>512</v>
      </c>
      <c r="CL6" s="35">
        <v>512</v>
      </c>
      <c r="CM6" s="35">
        <v>512</v>
      </c>
    </row>
    <row r="7" spans="1:91">
      <c r="B7" s="34">
        <v>4.4000000953674</v>
      </c>
      <c r="C7" s="35">
        <v>0</v>
      </c>
      <c r="D7" s="35">
        <v>110</v>
      </c>
      <c r="E7" s="35">
        <v>0</v>
      </c>
      <c r="F7" s="35">
        <v>1</v>
      </c>
      <c r="G7" s="35">
        <v>150</v>
      </c>
      <c r="H7" s="35">
        <v>0</v>
      </c>
      <c r="I7" s="35">
        <v>0</v>
      </c>
      <c r="J7" s="35">
        <v>0</v>
      </c>
      <c r="K7" s="35">
        <v>0</v>
      </c>
      <c r="L7" s="35">
        <v>49</v>
      </c>
      <c r="M7" s="35">
        <v>0</v>
      </c>
      <c r="N7" s="35">
        <v>0</v>
      </c>
      <c r="O7" s="35">
        <v>0</v>
      </c>
      <c r="P7" s="35">
        <v>3</v>
      </c>
      <c r="Q7" s="35">
        <v>0</v>
      </c>
      <c r="R7" s="35">
        <v>0</v>
      </c>
      <c r="S7" s="35">
        <v>23</v>
      </c>
      <c r="T7" s="35">
        <v>0</v>
      </c>
      <c r="U7" s="35">
        <v>6</v>
      </c>
      <c r="V7" s="35">
        <v>0</v>
      </c>
      <c r="W7" s="35">
        <v>0</v>
      </c>
      <c r="X7" s="35">
        <v>0</v>
      </c>
      <c r="Y7" s="35">
        <v>42</v>
      </c>
      <c r="Z7" s="35">
        <v>0</v>
      </c>
      <c r="AA7" s="35">
        <v>4</v>
      </c>
      <c r="AB7" s="35">
        <v>0</v>
      </c>
      <c r="AC7" s="35">
        <v>0</v>
      </c>
      <c r="AD7" s="35">
        <v>3</v>
      </c>
      <c r="AE7" s="35">
        <v>0</v>
      </c>
      <c r="AF7" s="35">
        <v>3</v>
      </c>
      <c r="AG7" s="35">
        <v>0</v>
      </c>
      <c r="AH7" s="35">
        <v>51</v>
      </c>
      <c r="AI7" s="35">
        <v>3</v>
      </c>
      <c r="AJ7" s="35">
        <v>0</v>
      </c>
      <c r="AK7" s="35">
        <v>3</v>
      </c>
      <c r="AL7" s="35">
        <v>4</v>
      </c>
      <c r="AM7" s="35">
        <v>0</v>
      </c>
      <c r="AN7" s="35">
        <v>37</v>
      </c>
      <c r="AO7" s="35">
        <v>0</v>
      </c>
      <c r="AP7" s="35">
        <v>0</v>
      </c>
      <c r="AQ7" s="35">
        <v>0</v>
      </c>
      <c r="AR7" s="35">
        <v>0</v>
      </c>
      <c r="AS7" s="35">
        <v>0</v>
      </c>
      <c r="AT7" s="35">
        <v>0</v>
      </c>
      <c r="AU7" s="35">
        <v>0</v>
      </c>
      <c r="AV7" s="35">
        <v>0</v>
      </c>
      <c r="AW7" s="35">
        <v>0</v>
      </c>
      <c r="AX7" s="35">
        <v>0</v>
      </c>
      <c r="AY7" s="35">
        <v>0</v>
      </c>
      <c r="AZ7" s="35">
        <v>4</v>
      </c>
      <c r="BA7" s="35">
        <v>0</v>
      </c>
      <c r="BB7" s="35">
        <v>3</v>
      </c>
      <c r="BC7" s="35">
        <v>1</v>
      </c>
      <c r="BD7" s="35">
        <v>0</v>
      </c>
      <c r="BE7" s="35">
        <v>0</v>
      </c>
      <c r="BF7" s="35">
        <v>0</v>
      </c>
      <c r="BG7" s="35">
        <v>0</v>
      </c>
      <c r="BH7" s="35">
        <v>3</v>
      </c>
      <c r="BI7" s="35">
        <v>10</v>
      </c>
      <c r="BJ7" s="35">
        <v>7</v>
      </c>
      <c r="BK7" s="35">
        <v>0</v>
      </c>
      <c r="BL7" s="35">
        <v>0</v>
      </c>
      <c r="BM7" s="35">
        <v>0</v>
      </c>
      <c r="BN7" s="35">
        <v>0</v>
      </c>
      <c r="BO7" s="35">
        <v>0</v>
      </c>
      <c r="BP7" s="35">
        <v>0</v>
      </c>
      <c r="BQ7" s="35">
        <v>0</v>
      </c>
      <c r="BR7" s="35">
        <v>42</v>
      </c>
      <c r="BS7" s="35">
        <v>0</v>
      </c>
      <c r="BT7" s="35">
        <v>0</v>
      </c>
      <c r="BU7" s="35">
        <v>261</v>
      </c>
      <c r="BV7" s="35">
        <v>75</v>
      </c>
      <c r="BW7" s="35">
        <v>6</v>
      </c>
      <c r="BX7" s="35">
        <v>158</v>
      </c>
      <c r="BY7" s="35">
        <v>20</v>
      </c>
      <c r="BZ7" s="35">
        <v>0</v>
      </c>
      <c r="CA7" s="35">
        <v>0</v>
      </c>
      <c r="CB7" s="35">
        <v>42</v>
      </c>
      <c r="CC7" s="35">
        <v>0</v>
      </c>
      <c r="CD7" s="35">
        <v>0</v>
      </c>
      <c r="CE7" s="35">
        <v>0</v>
      </c>
      <c r="CF7" s="35">
        <f>SUM(C7:BG7)</f>
        <v>500</v>
      </c>
      <c r="CG7" s="35">
        <v>520</v>
      </c>
      <c r="CH7" s="35">
        <v>500</v>
      </c>
      <c r="CI7" s="35">
        <v>500</v>
      </c>
      <c r="CJ7" s="35">
        <v>542</v>
      </c>
      <c r="CK7" s="35">
        <v>500</v>
      </c>
      <c r="CL7" s="35">
        <v>500</v>
      </c>
      <c r="CM7" s="35">
        <v>500</v>
      </c>
    </row>
    <row r="8" spans="1:91">
      <c r="B8" s="34">
        <v>4.4749999046326</v>
      </c>
      <c r="C8" s="35">
        <v>0</v>
      </c>
      <c r="D8" s="35">
        <v>122</v>
      </c>
      <c r="E8" s="35">
        <v>0</v>
      </c>
      <c r="F8" s="35">
        <v>0</v>
      </c>
      <c r="G8" s="35">
        <v>68</v>
      </c>
      <c r="H8" s="35">
        <v>0</v>
      </c>
      <c r="I8" s="35">
        <v>0</v>
      </c>
      <c r="J8" s="35">
        <v>0</v>
      </c>
      <c r="K8" s="35">
        <v>0</v>
      </c>
      <c r="L8" s="35">
        <v>53</v>
      </c>
      <c r="M8" s="35">
        <v>0</v>
      </c>
      <c r="N8" s="35">
        <v>0</v>
      </c>
      <c r="O8" s="35">
        <v>0</v>
      </c>
      <c r="P8" s="35">
        <v>7</v>
      </c>
      <c r="Q8" s="35">
        <v>0</v>
      </c>
      <c r="R8" s="35">
        <v>0</v>
      </c>
      <c r="S8" s="35">
        <v>42</v>
      </c>
      <c r="T8" s="35">
        <v>0</v>
      </c>
      <c r="U8" s="35">
        <v>8</v>
      </c>
      <c r="V8" s="35">
        <v>0</v>
      </c>
      <c r="W8" s="35">
        <v>0</v>
      </c>
      <c r="X8" s="35">
        <v>0</v>
      </c>
      <c r="Y8" s="35">
        <v>10</v>
      </c>
      <c r="Z8" s="35">
        <v>0</v>
      </c>
      <c r="AA8" s="35">
        <v>0</v>
      </c>
      <c r="AB8" s="35">
        <v>4</v>
      </c>
      <c r="AC8" s="35">
        <v>0</v>
      </c>
      <c r="AD8" s="35">
        <v>3</v>
      </c>
      <c r="AE8" s="35">
        <v>0</v>
      </c>
      <c r="AF8" s="35">
        <v>0</v>
      </c>
      <c r="AG8" s="35">
        <v>0</v>
      </c>
      <c r="AH8" s="35">
        <v>44</v>
      </c>
      <c r="AI8" s="35">
        <v>0</v>
      </c>
      <c r="AJ8" s="35">
        <v>0</v>
      </c>
      <c r="AK8" s="35">
        <v>0</v>
      </c>
      <c r="AL8" s="35">
        <v>3</v>
      </c>
      <c r="AM8" s="35">
        <v>0</v>
      </c>
      <c r="AN8" s="35">
        <v>63</v>
      </c>
      <c r="AO8" s="35">
        <v>1</v>
      </c>
      <c r="AP8" s="35">
        <v>1</v>
      </c>
      <c r="AQ8" s="35">
        <v>0</v>
      </c>
      <c r="AR8" s="35">
        <v>0</v>
      </c>
      <c r="AS8" s="35">
        <v>0</v>
      </c>
      <c r="AT8" s="35">
        <v>0</v>
      </c>
      <c r="AU8" s="35">
        <v>0</v>
      </c>
      <c r="AV8" s="35">
        <v>0</v>
      </c>
      <c r="AW8" s="35">
        <v>0</v>
      </c>
      <c r="AX8" s="35">
        <v>7</v>
      </c>
      <c r="AY8" s="35">
        <v>1</v>
      </c>
      <c r="AZ8" s="35">
        <v>6</v>
      </c>
      <c r="BA8" s="35">
        <v>0</v>
      </c>
      <c r="BB8" s="35">
        <v>3</v>
      </c>
      <c r="BC8" s="35">
        <v>0</v>
      </c>
      <c r="BD8" s="35">
        <v>0</v>
      </c>
      <c r="BE8" s="35">
        <v>0</v>
      </c>
      <c r="BF8" s="35">
        <v>0</v>
      </c>
      <c r="BG8" s="35">
        <v>0</v>
      </c>
      <c r="BH8" s="35">
        <v>4</v>
      </c>
      <c r="BI8" s="35">
        <v>5</v>
      </c>
      <c r="BJ8" s="35">
        <v>1</v>
      </c>
      <c r="BK8" s="35">
        <v>1</v>
      </c>
      <c r="BL8" s="35">
        <v>2</v>
      </c>
      <c r="BM8" s="35">
        <v>0</v>
      </c>
      <c r="BN8" s="35">
        <v>0</v>
      </c>
      <c r="BO8" s="35">
        <v>0</v>
      </c>
      <c r="BP8" s="35">
        <v>0</v>
      </c>
      <c r="BQ8" s="35">
        <v>0</v>
      </c>
      <c r="BR8" s="35">
        <v>1235</v>
      </c>
      <c r="BS8" s="35">
        <v>3</v>
      </c>
      <c r="BT8" s="35">
        <v>0</v>
      </c>
      <c r="BU8" s="35">
        <v>190</v>
      </c>
      <c r="BV8" s="35">
        <v>102</v>
      </c>
      <c r="BW8" s="35">
        <v>8</v>
      </c>
      <c r="BX8" s="35">
        <v>146</v>
      </c>
      <c r="BY8" s="35">
        <v>11</v>
      </c>
      <c r="BZ8" s="35">
        <v>2</v>
      </c>
      <c r="CA8" s="35">
        <v>0</v>
      </c>
      <c r="CB8" s="35">
        <v>1235</v>
      </c>
      <c r="CC8" s="35">
        <v>0</v>
      </c>
      <c r="CD8" s="35">
        <v>3</v>
      </c>
      <c r="CE8" s="35">
        <v>0</v>
      </c>
      <c r="CF8" s="35">
        <f>SUM(C8:BG8)</f>
        <v>446</v>
      </c>
      <c r="CG8" s="35">
        <v>457</v>
      </c>
      <c r="CH8" s="35">
        <v>448</v>
      </c>
      <c r="CI8" s="35">
        <v>446</v>
      </c>
      <c r="CJ8" s="35">
        <v>1681</v>
      </c>
      <c r="CK8" s="35">
        <v>449</v>
      </c>
      <c r="CL8" s="35">
        <v>446</v>
      </c>
      <c r="CM8" s="35">
        <v>446</v>
      </c>
    </row>
    <row r="9" spans="1:91">
      <c r="B9" s="34">
        <v>4.5250000953674</v>
      </c>
      <c r="C9" s="35">
        <v>6</v>
      </c>
      <c r="D9" s="35">
        <v>205</v>
      </c>
      <c r="E9" s="35">
        <v>0</v>
      </c>
      <c r="F9" s="35">
        <v>0</v>
      </c>
      <c r="G9" s="35">
        <v>93</v>
      </c>
      <c r="H9" s="35">
        <v>0</v>
      </c>
      <c r="I9" s="35">
        <v>1</v>
      </c>
      <c r="J9" s="35">
        <v>0</v>
      </c>
      <c r="K9" s="35">
        <v>1</v>
      </c>
      <c r="L9" s="35">
        <v>26</v>
      </c>
      <c r="M9" s="35">
        <v>0</v>
      </c>
      <c r="N9" s="35">
        <v>0</v>
      </c>
      <c r="O9" s="35">
        <v>0</v>
      </c>
      <c r="P9" s="35">
        <v>17</v>
      </c>
      <c r="Q9" s="35">
        <v>0</v>
      </c>
      <c r="R9" s="35">
        <v>0</v>
      </c>
      <c r="S9" s="35">
        <v>49</v>
      </c>
      <c r="T9" s="35">
        <v>0</v>
      </c>
      <c r="U9" s="35">
        <v>8</v>
      </c>
      <c r="V9" s="35">
        <v>0</v>
      </c>
      <c r="W9" s="35">
        <v>0</v>
      </c>
      <c r="X9" s="35">
        <v>0</v>
      </c>
      <c r="Y9" s="35">
        <v>10</v>
      </c>
      <c r="Z9" s="35">
        <v>0</v>
      </c>
      <c r="AA9" s="35">
        <v>0</v>
      </c>
      <c r="AB9" s="35">
        <v>1</v>
      </c>
      <c r="AC9" s="35">
        <v>0</v>
      </c>
      <c r="AD9" s="35">
        <v>1</v>
      </c>
      <c r="AE9" s="35">
        <v>0</v>
      </c>
      <c r="AF9" s="35">
        <v>1</v>
      </c>
      <c r="AG9" s="35">
        <v>1</v>
      </c>
      <c r="AH9" s="35">
        <v>52</v>
      </c>
      <c r="AI9" s="35">
        <v>0</v>
      </c>
      <c r="AJ9" s="35">
        <v>0</v>
      </c>
      <c r="AK9" s="35">
        <v>0</v>
      </c>
      <c r="AL9" s="35">
        <v>8</v>
      </c>
      <c r="AM9" s="35">
        <v>1</v>
      </c>
      <c r="AN9" s="35">
        <v>38</v>
      </c>
      <c r="AO9" s="35">
        <v>0</v>
      </c>
      <c r="AP9" s="35">
        <v>1</v>
      </c>
      <c r="AQ9" s="35">
        <v>1</v>
      </c>
      <c r="AR9" s="35">
        <v>0</v>
      </c>
      <c r="AS9" s="35">
        <v>0</v>
      </c>
      <c r="AT9" s="35">
        <v>0</v>
      </c>
      <c r="AU9" s="35">
        <v>0</v>
      </c>
      <c r="AV9" s="35">
        <v>0</v>
      </c>
      <c r="AW9" s="35">
        <v>0</v>
      </c>
      <c r="AX9" s="35">
        <v>6</v>
      </c>
      <c r="AY9" s="35">
        <v>0</v>
      </c>
      <c r="AZ9" s="35">
        <v>9</v>
      </c>
      <c r="BA9" s="35">
        <v>0</v>
      </c>
      <c r="BB9" s="35">
        <v>0</v>
      </c>
      <c r="BC9" s="35">
        <v>2</v>
      </c>
      <c r="BD9" s="35">
        <v>1</v>
      </c>
      <c r="BE9" s="35">
        <v>0</v>
      </c>
      <c r="BF9" s="35">
        <v>0</v>
      </c>
      <c r="BG9" s="35">
        <v>0</v>
      </c>
      <c r="BH9" s="35">
        <v>7</v>
      </c>
      <c r="BI9" s="35">
        <v>8</v>
      </c>
      <c r="BJ9" s="35">
        <v>5</v>
      </c>
      <c r="BK9" s="35">
        <v>0</v>
      </c>
      <c r="BL9" s="35">
        <v>2</v>
      </c>
      <c r="BM9" s="35">
        <v>1</v>
      </c>
      <c r="BN9" s="35">
        <v>0</v>
      </c>
      <c r="BO9" s="35">
        <v>0</v>
      </c>
      <c r="BP9" s="35">
        <v>0</v>
      </c>
      <c r="BQ9" s="35">
        <v>0</v>
      </c>
      <c r="BR9" s="35">
        <v>922</v>
      </c>
      <c r="BS9" s="35">
        <v>2</v>
      </c>
      <c r="BT9" s="35">
        <v>0</v>
      </c>
      <c r="BU9" s="35">
        <v>306</v>
      </c>
      <c r="BV9" s="35">
        <v>92</v>
      </c>
      <c r="BW9" s="35">
        <v>8</v>
      </c>
      <c r="BX9" s="35">
        <v>133</v>
      </c>
      <c r="BY9" s="35">
        <v>20</v>
      </c>
      <c r="BZ9" s="35">
        <v>3</v>
      </c>
      <c r="CA9" s="35">
        <v>0</v>
      </c>
      <c r="CB9" s="35">
        <v>922</v>
      </c>
      <c r="CC9" s="35">
        <v>0</v>
      </c>
      <c r="CD9" s="35">
        <v>2</v>
      </c>
      <c r="CE9" s="35">
        <v>0</v>
      </c>
      <c r="CF9" s="35">
        <f>SUM(C9:BG9)</f>
        <v>539</v>
      </c>
      <c r="CG9" s="35">
        <v>559</v>
      </c>
      <c r="CH9" s="35">
        <v>542</v>
      </c>
      <c r="CI9" s="35">
        <v>539</v>
      </c>
      <c r="CJ9" s="35">
        <v>1461</v>
      </c>
      <c r="CK9" s="35">
        <v>541</v>
      </c>
      <c r="CL9" s="35">
        <v>539</v>
      </c>
      <c r="CM9" s="35">
        <v>539</v>
      </c>
    </row>
    <row r="10" spans="1:91">
      <c r="B10" s="34">
        <v>4.5749998092651</v>
      </c>
      <c r="C10" s="35">
        <v>0</v>
      </c>
      <c r="D10" s="35">
        <v>160</v>
      </c>
      <c r="E10" s="35">
        <v>0</v>
      </c>
      <c r="F10" s="35">
        <v>0</v>
      </c>
      <c r="G10" s="35">
        <v>81</v>
      </c>
      <c r="H10" s="35">
        <v>0</v>
      </c>
      <c r="I10" s="35">
        <v>0</v>
      </c>
      <c r="J10" s="35">
        <v>0</v>
      </c>
      <c r="K10" s="35">
        <v>0</v>
      </c>
      <c r="L10" s="35">
        <v>34</v>
      </c>
      <c r="M10" s="35">
        <v>0</v>
      </c>
      <c r="N10" s="35">
        <v>0</v>
      </c>
      <c r="O10" s="35">
        <v>0</v>
      </c>
      <c r="P10" s="35">
        <v>6</v>
      </c>
      <c r="Q10" s="35">
        <v>0</v>
      </c>
      <c r="R10" s="35">
        <v>0</v>
      </c>
      <c r="S10" s="35">
        <v>37</v>
      </c>
      <c r="T10" s="35">
        <v>0</v>
      </c>
      <c r="U10" s="35">
        <v>3</v>
      </c>
      <c r="V10" s="35">
        <v>0</v>
      </c>
      <c r="W10" s="35">
        <v>0</v>
      </c>
      <c r="X10" s="35">
        <v>0</v>
      </c>
      <c r="Y10" s="35">
        <v>8</v>
      </c>
      <c r="Z10" s="35">
        <v>0</v>
      </c>
      <c r="AA10" s="35">
        <v>0</v>
      </c>
      <c r="AB10" s="35">
        <v>0</v>
      </c>
      <c r="AC10" s="35">
        <v>0</v>
      </c>
      <c r="AD10" s="35">
        <v>1</v>
      </c>
      <c r="AE10" s="35">
        <v>0</v>
      </c>
      <c r="AF10" s="35">
        <v>0</v>
      </c>
      <c r="AG10" s="35">
        <v>0</v>
      </c>
      <c r="AH10" s="35">
        <v>27</v>
      </c>
      <c r="AI10" s="35">
        <v>1</v>
      </c>
      <c r="AJ10" s="35">
        <v>1</v>
      </c>
      <c r="AK10" s="35">
        <v>0</v>
      </c>
      <c r="AL10" s="35">
        <v>2</v>
      </c>
      <c r="AM10" s="35">
        <v>0</v>
      </c>
      <c r="AN10" s="35">
        <v>24</v>
      </c>
      <c r="AO10" s="35">
        <v>0</v>
      </c>
      <c r="AP10" s="35">
        <v>1</v>
      </c>
      <c r="AQ10" s="35">
        <v>0</v>
      </c>
      <c r="AR10" s="35">
        <v>0</v>
      </c>
      <c r="AS10" s="35">
        <v>0</v>
      </c>
      <c r="AT10" s="35">
        <v>0</v>
      </c>
      <c r="AU10" s="35">
        <v>0</v>
      </c>
      <c r="AV10" s="35">
        <v>0</v>
      </c>
      <c r="AW10" s="35">
        <v>0</v>
      </c>
      <c r="AX10" s="35">
        <v>1</v>
      </c>
      <c r="AY10" s="35">
        <v>1</v>
      </c>
      <c r="AZ10" s="35">
        <v>3</v>
      </c>
      <c r="BA10" s="35">
        <v>0</v>
      </c>
      <c r="BB10" s="35">
        <v>0</v>
      </c>
      <c r="BC10" s="35">
        <v>2</v>
      </c>
      <c r="BD10" s="35">
        <v>0</v>
      </c>
      <c r="BE10" s="35">
        <v>0</v>
      </c>
      <c r="BF10" s="35">
        <v>0</v>
      </c>
      <c r="BG10" s="35">
        <v>0</v>
      </c>
      <c r="BH10" s="35">
        <v>2</v>
      </c>
      <c r="BI10" s="35">
        <v>7</v>
      </c>
      <c r="BJ10" s="35">
        <v>0</v>
      </c>
      <c r="BK10" s="35">
        <v>1</v>
      </c>
      <c r="BL10" s="35">
        <v>0</v>
      </c>
      <c r="BM10" s="35">
        <v>0</v>
      </c>
      <c r="BN10" s="35">
        <v>0</v>
      </c>
      <c r="BO10" s="35">
        <v>1</v>
      </c>
      <c r="BP10" s="35">
        <v>0</v>
      </c>
      <c r="BQ10" s="35">
        <v>0</v>
      </c>
      <c r="BR10" s="35">
        <v>680</v>
      </c>
      <c r="BS10" s="35">
        <v>1</v>
      </c>
      <c r="BT10" s="35">
        <v>0</v>
      </c>
      <c r="BU10" s="35">
        <v>241</v>
      </c>
      <c r="BV10" s="35">
        <v>77</v>
      </c>
      <c r="BW10" s="35">
        <v>3</v>
      </c>
      <c r="BX10" s="35">
        <v>72</v>
      </c>
      <c r="BY10" s="35">
        <v>10</v>
      </c>
      <c r="BZ10" s="35">
        <v>1</v>
      </c>
      <c r="CA10" s="35">
        <v>0</v>
      </c>
      <c r="CB10" s="35">
        <v>680</v>
      </c>
      <c r="CC10" s="35">
        <v>0</v>
      </c>
      <c r="CD10" s="35">
        <v>1</v>
      </c>
      <c r="CE10" s="35">
        <v>0</v>
      </c>
      <c r="CF10" s="35">
        <f>SUM(C10:BG10)</f>
        <v>393</v>
      </c>
      <c r="CG10" s="35">
        <v>403</v>
      </c>
      <c r="CH10" s="35">
        <v>394</v>
      </c>
      <c r="CI10" s="35">
        <v>393</v>
      </c>
      <c r="CJ10" s="35">
        <v>1073</v>
      </c>
      <c r="CK10" s="35">
        <v>394</v>
      </c>
      <c r="CL10" s="35">
        <v>393</v>
      </c>
      <c r="CM10" s="35">
        <v>393</v>
      </c>
    </row>
    <row r="11" spans="1:91">
      <c r="B11" s="34">
        <v>4.6500000953674</v>
      </c>
      <c r="C11" s="35">
        <v>0</v>
      </c>
      <c r="D11" s="35">
        <v>112</v>
      </c>
      <c r="E11" s="35">
        <v>0</v>
      </c>
      <c r="F11" s="35">
        <v>0</v>
      </c>
      <c r="G11" s="35">
        <v>122</v>
      </c>
      <c r="H11" s="35">
        <v>6</v>
      </c>
      <c r="I11" s="35">
        <v>1</v>
      </c>
      <c r="J11" s="35">
        <v>0</v>
      </c>
      <c r="K11" s="35">
        <v>0</v>
      </c>
      <c r="L11" s="35">
        <v>75</v>
      </c>
      <c r="M11" s="35">
        <v>0</v>
      </c>
      <c r="N11" s="35">
        <v>0</v>
      </c>
      <c r="O11" s="35">
        <v>0</v>
      </c>
      <c r="P11" s="35">
        <v>5</v>
      </c>
      <c r="Q11" s="35">
        <v>0</v>
      </c>
      <c r="R11" s="35">
        <v>0</v>
      </c>
      <c r="S11" s="35">
        <v>56</v>
      </c>
      <c r="T11" s="35">
        <v>0</v>
      </c>
      <c r="U11" s="35">
        <v>3</v>
      </c>
      <c r="V11" s="35">
        <v>0</v>
      </c>
      <c r="W11" s="35">
        <v>0</v>
      </c>
      <c r="X11" s="35">
        <v>0</v>
      </c>
      <c r="Y11" s="35">
        <v>11</v>
      </c>
      <c r="Z11" s="35">
        <v>0</v>
      </c>
      <c r="AA11" s="35">
        <v>2</v>
      </c>
      <c r="AB11" s="35">
        <v>0</v>
      </c>
      <c r="AC11" s="35">
        <v>0</v>
      </c>
      <c r="AD11" s="35">
        <v>1</v>
      </c>
      <c r="AE11" s="35">
        <v>0</v>
      </c>
      <c r="AF11" s="35">
        <v>0</v>
      </c>
      <c r="AG11" s="35">
        <v>0</v>
      </c>
      <c r="AH11" s="35">
        <v>42</v>
      </c>
      <c r="AI11" s="35">
        <v>1</v>
      </c>
      <c r="AJ11" s="35">
        <v>0</v>
      </c>
      <c r="AK11" s="35">
        <v>0</v>
      </c>
      <c r="AL11" s="35">
        <v>2</v>
      </c>
      <c r="AM11" s="35">
        <v>0</v>
      </c>
      <c r="AN11" s="35">
        <v>45</v>
      </c>
      <c r="AO11" s="35">
        <v>1</v>
      </c>
      <c r="AP11" s="35">
        <v>0</v>
      </c>
      <c r="AQ11" s="35">
        <v>0</v>
      </c>
      <c r="AR11" s="35">
        <v>0</v>
      </c>
      <c r="AS11" s="35">
        <v>0</v>
      </c>
      <c r="AT11" s="35">
        <v>0</v>
      </c>
      <c r="AU11" s="35">
        <v>0</v>
      </c>
      <c r="AV11" s="35">
        <v>0</v>
      </c>
      <c r="AW11" s="35">
        <v>0</v>
      </c>
      <c r="AX11" s="35">
        <v>0</v>
      </c>
      <c r="AY11" s="35">
        <v>0</v>
      </c>
      <c r="AZ11" s="35">
        <v>6</v>
      </c>
      <c r="BA11" s="35">
        <v>0</v>
      </c>
      <c r="BB11" s="35">
        <v>0</v>
      </c>
      <c r="BC11" s="35">
        <v>1</v>
      </c>
      <c r="BD11" s="35">
        <v>0</v>
      </c>
      <c r="BE11" s="35">
        <v>0</v>
      </c>
      <c r="BF11" s="35">
        <v>0</v>
      </c>
      <c r="BG11" s="35">
        <v>0</v>
      </c>
      <c r="BH11" s="35">
        <v>11</v>
      </c>
      <c r="BI11" s="35">
        <v>5</v>
      </c>
      <c r="BJ11" s="35">
        <v>1</v>
      </c>
      <c r="BK11" s="35">
        <v>1</v>
      </c>
      <c r="BL11" s="35">
        <v>0</v>
      </c>
      <c r="BM11" s="35">
        <v>0</v>
      </c>
      <c r="BN11" s="35">
        <v>0</v>
      </c>
      <c r="BO11" s="35">
        <v>0</v>
      </c>
      <c r="BP11" s="35">
        <v>0</v>
      </c>
      <c r="BQ11" s="35">
        <v>0</v>
      </c>
      <c r="BR11" s="35">
        <v>65</v>
      </c>
      <c r="BS11" s="35">
        <v>0</v>
      </c>
      <c r="BT11" s="35">
        <v>0</v>
      </c>
      <c r="BU11" s="35">
        <v>241</v>
      </c>
      <c r="BV11" s="35">
        <v>136</v>
      </c>
      <c r="BW11" s="35">
        <v>3</v>
      </c>
      <c r="BX11" s="35">
        <v>112</v>
      </c>
      <c r="BY11" s="35">
        <v>18</v>
      </c>
      <c r="BZ11" s="35">
        <v>0</v>
      </c>
      <c r="CA11" s="35">
        <v>0</v>
      </c>
      <c r="CB11" s="35">
        <v>65</v>
      </c>
      <c r="CC11" s="35">
        <v>0</v>
      </c>
      <c r="CD11" s="35">
        <v>0</v>
      </c>
      <c r="CE11" s="35">
        <v>0</v>
      </c>
      <c r="CF11" s="35">
        <f>SUM(C11:BG11)</f>
        <v>492</v>
      </c>
      <c r="CG11" s="35">
        <v>510</v>
      </c>
      <c r="CH11" s="35">
        <v>492</v>
      </c>
      <c r="CI11" s="35">
        <v>492</v>
      </c>
      <c r="CJ11" s="35">
        <v>557</v>
      </c>
      <c r="CK11" s="35">
        <v>492</v>
      </c>
      <c r="CL11" s="35">
        <v>492</v>
      </c>
      <c r="CM11" s="35">
        <v>492</v>
      </c>
    </row>
    <row r="12" spans="1:91">
      <c r="B12" s="34">
        <v>4.7750000953674</v>
      </c>
      <c r="C12" s="35">
        <v>1</v>
      </c>
      <c r="D12" s="35">
        <v>223</v>
      </c>
      <c r="E12" s="35">
        <v>0</v>
      </c>
      <c r="F12" s="35">
        <v>0</v>
      </c>
      <c r="G12" s="35">
        <v>58</v>
      </c>
      <c r="H12" s="35">
        <v>0</v>
      </c>
      <c r="I12" s="35">
        <v>0</v>
      </c>
      <c r="J12" s="35">
        <v>0</v>
      </c>
      <c r="K12" s="35">
        <v>0</v>
      </c>
      <c r="L12" s="35">
        <v>45</v>
      </c>
      <c r="M12" s="35">
        <v>0</v>
      </c>
      <c r="N12" s="35">
        <v>0</v>
      </c>
      <c r="O12" s="35">
        <v>0</v>
      </c>
      <c r="P12" s="35">
        <v>3</v>
      </c>
      <c r="Q12" s="35">
        <v>0</v>
      </c>
      <c r="R12" s="35">
        <v>0</v>
      </c>
      <c r="S12" s="35">
        <v>58</v>
      </c>
      <c r="T12" s="35">
        <v>0</v>
      </c>
      <c r="U12" s="35">
        <v>1</v>
      </c>
      <c r="V12" s="35">
        <v>0</v>
      </c>
      <c r="W12" s="35">
        <v>1</v>
      </c>
      <c r="X12" s="35">
        <v>0</v>
      </c>
      <c r="Y12" s="35">
        <v>13</v>
      </c>
      <c r="Z12" s="35">
        <v>0</v>
      </c>
      <c r="AA12" s="35">
        <v>0</v>
      </c>
      <c r="AB12" s="35">
        <v>1</v>
      </c>
      <c r="AC12" s="35">
        <v>0</v>
      </c>
      <c r="AD12" s="35">
        <v>2</v>
      </c>
      <c r="AE12" s="35">
        <v>0</v>
      </c>
      <c r="AF12" s="35">
        <v>1</v>
      </c>
      <c r="AG12" s="35">
        <v>0</v>
      </c>
      <c r="AH12" s="35">
        <v>24</v>
      </c>
      <c r="AI12" s="35">
        <v>1</v>
      </c>
      <c r="AJ12" s="35">
        <v>0</v>
      </c>
      <c r="AK12" s="35">
        <v>0</v>
      </c>
      <c r="AL12" s="35">
        <v>2</v>
      </c>
      <c r="AM12" s="35">
        <v>0</v>
      </c>
      <c r="AN12" s="35">
        <v>24</v>
      </c>
      <c r="AO12" s="35">
        <v>0</v>
      </c>
      <c r="AP12" s="35">
        <v>0</v>
      </c>
      <c r="AQ12" s="35">
        <v>1</v>
      </c>
      <c r="AR12" s="35">
        <v>0</v>
      </c>
      <c r="AS12" s="35">
        <v>0</v>
      </c>
      <c r="AT12" s="35">
        <v>0</v>
      </c>
      <c r="AU12" s="35">
        <v>0</v>
      </c>
      <c r="AV12" s="35">
        <v>0</v>
      </c>
      <c r="AW12" s="35">
        <v>1</v>
      </c>
      <c r="AX12" s="35">
        <v>0</v>
      </c>
      <c r="AY12" s="35">
        <v>0</v>
      </c>
      <c r="AZ12" s="35">
        <v>5</v>
      </c>
      <c r="BA12" s="35">
        <v>0</v>
      </c>
      <c r="BB12" s="35">
        <v>6</v>
      </c>
      <c r="BC12" s="35">
        <v>1</v>
      </c>
      <c r="BD12" s="35">
        <v>0</v>
      </c>
      <c r="BE12" s="35">
        <v>0</v>
      </c>
      <c r="BF12" s="35">
        <v>0</v>
      </c>
      <c r="BG12" s="35">
        <v>0</v>
      </c>
      <c r="BH12" s="35">
        <v>4</v>
      </c>
      <c r="BI12" s="35">
        <v>0</v>
      </c>
      <c r="BJ12" s="35">
        <v>1</v>
      </c>
      <c r="BK12" s="35">
        <v>1</v>
      </c>
      <c r="BL12" s="35">
        <v>1</v>
      </c>
      <c r="BM12" s="35">
        <v>0</v>
      </c>
      <c r="BN12" s="35">
        <v>0</v>
      </c>
      <c r="BO12" s="35">
        <v>0</v>
      </c>
      <c r="BP12" s="35">
        <v>0</v>
      </c>
      <c r="BQ12" s="35">
        <v>0</v>
      </c>
      <c r="BR12" s="35">
        <v>469</v>
      </c>
      <c r="BS12" s="35">
        <v>0</v>
      </c>
      <c r="BT12" s="35">
        <v>0</v>
      </c>
      <c r="BU12" s="35">
        <v>282</v>
      </c>
      <c r="BV12" s="35">
        <v>106</v>
      </c>
      <c r="BW12" s="35">
        <v>2</v>
      </c>
      <c r="BX12" s="35">
        <v>82</v>
      </c>
      <c r="BY12" s="35">
        <v>6</v>
      </c>
      <c r="BZ12" s="35">
        <v>1</v>
      </c>
      <c r="CA12" s="35">
        <v>0</v>
      </c>
      <c r="CB12" s="35">
        <v>469</v>
      </c>
      <c r="CC12" s="35">
        <v>0</v>
      </c>
      <c r="CD12" s="35">
        <v>0</v>
      </c>
      <c r="CE12" s="35">
        <v>0</v>
      </c>
      <c r="CF12" s="35">
        <f>SUM(C12:BG12)</f>
        <v>472</v>
      </c>
      <c r="CG12" s="35">
        <v>478</v>
      </c>
      <c r="CH12" s="35">
        <v>473</v>
      </c>
      <c r="CI12" s="35">
        <v>472</v>
      </c>
      <c r="CJ12" s="35">
        <v>941</v>
      </c>
      <c r="CK12" s="35">
        <v>472</v>
      </c>
      <c r="CL12" s="35">
        <v>472</v>
      </c>
      <c r="CM12" s="35">
        <v>472</v>
      </c>
    </row>
    <row r="13" spans="1:91">
      <c r="B13" s="34">
        <v>4.875</v>
      </c>
      <c r="C13" s="35">
        <v>0</v>
      </c>
      <c r="D13" s="35">
        <v>196</v>
      </c>
      <c r="E13" s="35">
        <v>0</v>
      </c>
      <c r="F13" s="35">
        <v>1</v>
      </c>
      <c r="G13" s="35">
        <v>68</v>
      </c>
      <c r="H13" s="35">
        <v>0</v>
      </c>
      <c r="I13" s="35">
        <v>0</v>
      </c>
      <c r="J13" s="35">
        <v>0</v>
      </c>
      <c r="K13" s="35">
        <v>0</v>
      </c>
      <c r="L13" s="35">
        <v>33</v>
      </c>
      <c r="M13" s="35">
        <v>0</v>
      </c>
      <c r="N13" s="35">
        <v>1</v>
      </c>
      <c r="O13" s="35">
        <v>0</v>
      </c>
      <c r="P13" s="35">
        <v>4</v>
      </c>
      <c r="Q13" s="35">
        <v>0</v>
      </c>
      <c r="R13" s="35">
        <v>0</v>
      </c>
      <c r="S13" s="35">
        <v>34</v>
      </c>
      <c r="T13" s="35">
        <v>0</v>
      </c>
      <c r="U13" s="35">
        <v>2</v>
      </c>
      <c r="V13" s="35">
        <v>0</v>
      </c>
      <c r="W13" s="35">
        <v>0</v>
      </c>
      <c r="X13" s="35">
        <v>0</v>
      </c>
      <c r="Y13" s="35">
        <v>29</v>
      </c>
      <c r="Z13" s="35">
        <v>0</v>
      </c>
      <c r="AA13" s="35">
        <v>4</v>
      </c>
      <c r="AB13" s="35">
        <v>0</v>
      </c>
      <c r="AC13" s="35">
        <v>0</v>
      </c>
      <c r="AD13" s="35">
        <v>0</v>
      </c>
      <c r="AE13" s="35">
        <v>0</v>
      </c>
      <c r="AF13" s="35">
        <v>1</v>
      </c>
      <c r="AG13" s="35">
        <v>1</v>
      </c>
      <c r="AH13" s="35">
        <v>19</v>
      </c>
      <c r="AI13" s="35">
        <v>3</v>
      </c>
      <c r="AJ13" s="35">
        <v>0</v>
      </c>
      <c r="AK13" s="35">
        <v>0</v>
      </c>
      <c r="AL13" s="35">
        <v>1</v>
      </c>
      <c r="AM13" s="35">
        <v>1</v>
      </c>
      <c r="AN13" s="35">
        <v>38</v>
      </c>
      <c r="AO13" s="35">
        <v>0</v>
      </c>
      <c r="AP13" s="35">
        <v>1</v>
      </c>
      <c r="AQ13" s="35">
        <v>3</v>
      </c>
      <c r="AR13" s="35">
        <v>0</v>
      </c>
      <c r="AS13" s="35">
        <v>0</v>
      </c>
      <c r="AT13" s="35">
        <v>0</v>
      </c>
      <c r="AU13" s="35">
        <v>0</v>
      </c>
      <c r="AV13" s="35">
        <v>0</v>
      </c>
      <c r="AW13" s="35">
        <v>0</v>
      </c>
      <c r="AX13" s="35">
        <v>0</v>
      </c>
      <c r="AY13" s="35">
        <v>0</v>
      </c>
      <c r="AZ13" s="35">
        <v>7</v>
      </c>
      <c r="BA13" s="35">
        <v>0</v>
      </c>
      <c r="BB13" s="35">
        <v>8</v>
      </c>
      <c r="BC13" s="35">
        <v>3</v>
      </c>
      <c r="BD13" s="35">
        <v>0</v>
      </c>
      <c r="BE13" s="35">
        <v>0</v>
      </c>
      <c r="BF13" s="35">
        <v>0</v>
      </c>
      <c r="BG13" s="35">
        <v>0</v>
      </c>
      <c r="BH13" s="35">
        <v>2</v>
      </c>
      <c r="BI13" s="35">
        <v>0</v>
      </c>
      <c r="BJ13" s="35">
        <v>0</v>
      </c>
      <c r="BK13" s="35">
        <v>0</v>
      </c>
      <c r="BL13" s="35">
        <v>3</v>
      </c>
      <c r="BM13" s="35">
        <v>0</v>
      </c>
      <c r="BN13" s="35">
        <v>0</v>
      </c>
      <c r="BO13" s="35">
        <v>0</v>
      </c>
      <c r="BP13" s="35">
        <v>0</v>
      </c>
      <c r="BQ13" s="35">
        <v>0</v>
      </c>
      <c r="BR13" s="35">
        <v>160</v>
      </c>
      <c r="BS13" s="35">
        <v>0</v>
      </c>
      <c r="BT13" s="35">
        <v>0</v>
      </c>
      <c r="BU13" s="35">
        <v>265</v>
      </c>
      <c r="BV13" s="35">
        <v>72</v>
      </c>
      <c r="BW13" s="35">
        <v>2</v>
      </c>
      <c r="BX13" s="35">
        <v>119</v>
      </c>
      <c r="BY13" s="35">
        <v>2</v>
      </c>
      <c r="BZ13" s="35">
        <v>3</v>
      </c>
      <c r="CA13" s="35">
        <v>0</v>
      </c>
      <c r="CB13" s="35">
        <v>160</v>
      </c>
      <c r="CC13" s="35">
        <v>0</v>
      </c>
      <c r="CD13" s="35">
        <v>0</v>
      </c>
      <c r="CE13" s="35">
        <v>0</v>
      </c>
      <c r="CF13" s="35">
        <f>SUM(C13:BG13)</f>
        <v>458</v>
      </c>
      <c r="CG13" s="35">
        <v>460</v>
      </c>
      <c r="CH13" s="35">
        <v>461</v>
      </c>
      <c r="CI13" s="35">
        <v>458</v>
      </c>
      <c r="CJ13" s="35">
        <v>618</v>
      </c>
      <c r="CK13" s="35">
        <v>458</v>
      </c>
      <c r="CL13" s="35">
        <v>458</v>
      </c>
      <c r="CM13" s="35">
        <v>458</v>
      </c>
    </row>
    <row r="14" spans="1:91">
      <c r="B14" s="34">
        <v>5.0250000953674</v>
      </c>
      <c r="C14" s="35">
        <v>0</v>
      </c>
      <c r="D14" s="35">
        <v>76</v>
      </c>
      <c r="E14" s="35">
        <v>0</v>
      </c>
      <c r="F14" s="35">
        <v>3</v>
      </c>
      <c r="G14" s="35">
        <v>39</v>
      </c>
      <c r="H14" s="35">
        <v>0</v>
      </c>
      <c r="I14" s="35">
        <v>0</v>
      </c>
      <c r="J14" s="35">
        <v>0</v>
      </c>
      <c r="K14" s="35">
        <v>0</v>
      </c>
      <c r="L14" s="35">
        <v>48</v>
      </c>
      <c r="M14" s="35">
        <v>0</v>
      </c>
      <c r="N14" s="35">
        <v>1</v>
      </c>
      <c r="O14" s="35">
        <v>0</v>
      </c>
      <c r="P14" s="35">
        <v>6</v>
      </c>
      <c r="Q14" s="35">
        <v>0</v>
      </c>
      <c r="R14" s="35">
        <v>0</v>
      </c>
      <c r="S14" s="35">
        <v>31</v>
      </c>
      <c r="T14" s="35">
        <v>0</v>
      </c>
      <c r="U14" s="35">
        <v>1</v>
      </c>
      <c r="V14" s="35">
        <v>0</v>
      </c>
      <c r="W14" s="35">
        <v>0</v>
      </c>
      <c r="X14" s="35">
        <v>0</v>
      </c>
      <c r="Y14" s="35">
        <v>53</v>
      </c>
      <c r="Z14" s="35">
        <v>0</v>
      </c>
      <c r="AA14" s="35">
        <v>0</v>
      </c>
      <c r="AB14" s="35">
        <v>5</v>
      </c>
      <c r="AC14" s="35">
        <v>0</v>
      </c>
      <c r="AD14" s="35">
        <v>9</v>
      </c>
      <c r="AE14" s="35">
        <v>1</v>
      </c>
      <c r="AF14" s="35">
        <v>3</v>
      </c>
      <c r="AG14" s="35">
        <v>0</v>
      </c>
      <c r="AH14" s="35">
        <v>20</v>
      </c>
      <c r="AI14" s="35">
        <v>4</v>
      </c>
      <c r="AJ14" s="35">
        <v>0</v>
      </c>
      <c r="AK14" s="35">
        <v>0</v>
      </c>
      <c r="AL14" s="35">
        <v>2</v>
      </c>
      <c r="AM14" s="35">
        <v>0</v>
      </c>
      <c r="AN14" s="35">
        <v>145</v>
      </c>
      <c r="AO14" s="35">
        <v>3</v>
      </c>
      <c r="AP14" s="35">
        <v>4</v>
      </c>
      <c r="AQ14" s="35">
        <v>3</v>
      </c>
      <c r="AR14" s="35">
        <v>0</v>
      </c>
      <c r="AS14" s="35">
        <v>0</v>
      </c>
      <c r="AT14" s="35">
        <v>0</v>
      </c>
      <c r="AU14" s="35">
        <v>0</v>
      </c>
      <c r="AV14" s="35">
        <v>0</v>
      </c>
      <c r="AW14" s="35">
        <v>0</v>
      </c>
      <c r="AX14" s="35">
        <v>1</v>
      </c>
      <c r="AY14" s="35">
        <v>2</v>
      </c>
      <c r="AZ14" s="35">
        <v>17</v>
      </c>
      <c r="BA14" s="35">
        <v>0</v>
      </c>
      <c r="BB14" s="35">
        <v>8</v>
      </c>
      <c r="BC14" s="35">
        <v>9</v>
      </c>
      <c r="BD14" s="35">
        <v>0</v>
      </c>
      <c r="BE14" s="35">
        <v>0</v>
      </c>
      <c r="BF14" s="35">
        <v>0</v>
      </c>
      <c r="BG14" s="35">
        <v>0</v>
      </c>
      <c r="BH14" s="35">
        <v>0</v>
      </c>
      <c r="BI14" s="35">
        <v>0</v>
      </c>
      <c r="BJ14" s="35">
        <v>2</v>
      </c>
      <c r="BK14" s="35">
        <v>0</v>
      </c>
      <c r="BL14" s="35">
        <v>0</v>
      </c>
      <c r="BM14" s="35">
        <v>1</v>
      </c>
      <c r="BN14" s="35">
        <v>0</v>
      </c>
      <c r="BO14" s="35">
        <v>1</v>
      </c>
      <c r="BP14" s="35">
        <v>0</v>
      </c>
      <c r="BQ14" s="35">
        <v>0</v>
      </c>
      <c r="BR14" s="35">
        <v>1760</v>
      </c>
      <c r="BS14" s="35">
        <v>0</v>
      </c>
      <c r="BT14" s="35">
        <v>1</v>
      </c>
      <c r="BU14" s="35">
        <v>118</v>
      </c>
      <c r="BV14" s="35">
        <v>86</v>
      </c>
      <c r="BW14" s="35">
        <v>1</v>
      </c>
      <c r="BX14" s="35">
        <v>289</v>
      </c>
      <c r="BY14" s="35">
        <v>2</v>
      </c>
      <c r="BZ14" s="35">
        <v>2</v>
      </c>
      <c r="CA14" s="35">
        <v>0</v>
      </c>
      <c r="CB14" s="35">
        <v>1760</v>
      </c>
      <c r="CC14" s="35">
        <v>0</v>
      </c>
      <c r="CD14" s="35">
        <v>0</v>
      </c>
      <c r="CE14" s="35">
        <v>1</v>
      </c>
      <c r="CF14" s="35">
        <f>SUM(C14:BG14)</f>
        <v>494</v>
      </c>
      <c r="CG14" s="35">
        <v>496</v>
      </c>
      <c r="CH14" s="35">
        <v>496</v>
      </c>
      <c r="CI14" s="35">
        <v>494</v>
      </c>
      <c r="CJ14" s="35">
        <v>2254</v>
      </c>
      <c r="CK14" s="35">
        <v>494</v>
      </c>
      <c r="CL14" s="35">
        <v>495</v>
      </c>
      <c r="CM14" s="35">
        <v>494</v>
      </c>
    </row>
    <row r="15" spans="1:91">
      <c r="B15" s="34">
        <v>5.125</v>
      </c>
      <c r="C15" s="35">
        <v>0</v>
      </c>
      <c r="D15" s="35">
        <v>174</v>
      </c>
      <c r="E15" s="35">
        <v>0</v>
      </c>
      <c r="F15" s="35">
        <v>1</v>
      </c>
      <c r="G15" s="35">
        <v>37</v>
      </c>
      <c r="H15" s="35">
        <v>0</v>
      </c>
      <c r="I15" s="35">
        <v>1</v>
      </c>
      <c r="J15" s="35">
        <v>0</v>
      </c>
      <c r="K15" s="35">
        <v>0</v>
      </c>
      <c r="L15" s="35">
        <v>31</v>
      </c>
      <c r="M15" s="35">
        <v>0</v>
      </c>
      <c r="N15" s="35">
        <v>0</v>
      </c>
      <c r="O15" s="35">
        <v>0</v>
      </c>
      <c r="P15" s="35">
        <v>0</v>
      </c>
      <c r="Q15" s="35">
        <v>0</v>
      </c>
      <c r="R15" s="35">
        <v>0</v>
      </c>
      <c r="S15" s="35">
        <v>81</v>
      </c>
      <c r="T15" s="35">
        <v>0</v>
      </c>
      <c r="U15" s="35">
        <v>1</v>
      </c>
      <c r="V15" s="35">
        <v>0</v>
      </c>
      <c r="W15" s="35">
        <v>0</v>
      </c>
      <c r="X15" s="35">
        <v>0</v>
      </c>
      <c r="Y15" s="35">
        <v>25</v>
      </c>
      <c r="Z15" s="35">
        <v>0</v>
      </c>
      <c r="AA15" s="35">
        <v>0</v>
      </c>
      <c r="AB15" s="35">
        <v>4</v>
      </c>
      <c r="AC15" s="35">
        <v>1</v>
      </c>
      <c r="AD15" s="35">
        <v>1</v>
      </c>
      <c r="AE15" s="35">
        <v>0</v>
      </c>
      <c r="AF15" s="35">
        <v>1</v>
      </c>
      <c r="AG15" s="35">
        <v>2</v>
      </c>
      <c r="AH15" s="35">
        <v>38</v>
      </c>
      <c r="AI15" s="35">
        <v>1</v>
      </c>
      <c r="AJ15" s="35">
        <v>0</v>
      </c>
      <c r="AK15" s="35">
        <v>0</v>
      </c>
      <c r="AL15" s="35">
        <v>1</v>
      </c>
      <c r="AM15" s="35">
        <v>0</v>
      </c>
      <c r="AN15" s="35">
        <v>65</v>
      </c>
      <c r="AO15" s="35">
        <v>0</v>
      </c>
      <c r="AP15" s="35">
        <v>3</v>
      </c>
      <c r="AQ15" s="35">
        <v>6</v>
      </c>
      <c r="AR15" s="35">
        <v>0</v>
      </c>
      <c r="AS15" s="35">
        <v>0</v>
      </c>
      <c r="AT15" s="35">
        <v>0</v>
      </c>
      <c r="AU15" s="35">
        <v>0</v>
      </c>
      <c r="AV15" s="35">
        <v>0</v>
      </c>
      <c r="AW15" s="35">
        <v>0</v>
      </c>
      <c r="AX15" s="35">
        <v>1</v>
      </c>
      <c r="AY15" s="35">
        <v>4</v>
      </c>
      <c r="AZ15" s="35">
        <v>10</v>
      </c>
      <c r="BA15" s="35">
        <v>0</v>
      </c>
      <c r="BB15" s="35">
        <v>3</v>
      </c>
      <c r="BC15" s="35">
        <v>2</v>
      </c>
      <c r="BD15" s="35">
        <v>0</v>
      </c>
      <c r="BE15" s="35">
        <v>0</v>
      </c>
      <c r="BF15" s="35">
        <v>0</v>
      </c>
      <c r="BG15" s="35">
        <v>0</v>
      </c>
      <c r="BH15" s="35">
        <v>4</v>
      </c>
      <c r="BI15" s="35">
        <v>2</v>
      </c>
      <c r="BJ15" s="35">
        <v>5</v>
      </c>
      <c r="BK15" s="35">
        <v>0</v>
      </c>
      <c r="BL15" s="35">
        <v>0</v>
      </c>
      <c r="BM15" s="35">
        <v>0</v>
      </c>
      <c r="BN15" s="35">
        <v>0</v>
      </c>
      <c r="BO15" s="35">
        <v>1</v>
      </c>
      <c r="BP15" s="35">
        <v>0</v>
      </c>
      <c r="BQ15" s="35">
        <v>0</v>
      </c>
      <c r="BR15" s="35">
        <v>993</v>
      </c>
      <c r="BS15" s="35">
        <v>0</v>
      </c>
      <c r="BT15" s="35">
        <v>0</v>
      </c>
      <c r="BU15" s="35">
        <v>213</v>
      </c>
      <c r="BV15" s="35">
        <v>112</v>
      </c>
      <c r="BW15" s="35">
        <v>1</v>
      </c>
      <c r="BX15" s="35">
        <v>168</v>
      </c>
      <c r="BY15" s="35">
        <v>11</v>
      </c>
      <c r="BZ15" s="35">
        <v>1</v>
      </c>
      <c r="CA15" s="35">
        <v>0</v>
      </c>
      <c r="CB15" s="35">
        <v>993</v>
      </c>
      <c r="CC15" s="35">
        <v>0</v>
      </c>
      <c r="CD15" s="35">
        <v>0</v>
      </c>
      <c r="CE15" s="35">
        <v>0</v>
      </c>
      <c r="CF15" s="35">
        <f>SUM(C15:BG15)</f>
        <v>494</v>
      </c>
      <c r="CG15" s="35">
        <v>505</v>
      </c>
      <c r="CH15" s="35">
        <v>495</v>
      </c>
      <c r="CI15" s="35">
        <v>494</v>
      </c>
      <c r="CJ15" s="35">
        <v>1487</v>
      </c>
      <c r="CK15" s="35">
        <v>494</v>
      </c>
      <c r="CL15" s="35">
        <v>494</v>
      </c>
      <c r="CM15" s="35">
        <v>494</v>
      </c>
    </row>
    <row r="16" spans="1:91">
      <c r="B16" s="34">
        <v>5.1999998092651</v>
      </c>
      <c r="C16" s="35">
        <v>2</v>
      </c>
      <c r="D16" s="35">
        <v>181</v>
      </c>
      <c r="E16" s="35">
        <v>0</v>
      </c>
      <c r="F16" s="35">
        <v>1</v>
      </c>
      <c r="G16" s="35">
        <v>48</v>
      </c>
      <c r="H16" s="35">
        <v>0</v>
      </c>
      <c r="I16" s="35">
        <v>1</v>
      </c>
      <c r="J16" s="35">
        <v>0</v>
      </c>
      <c r="K16" s="35">
        <v>0</v>
      </c>
      <c r="L16" s="35">
        <v>36</v>
      </c>
      <c r="M16" s="35">
        <v>0</v>
      </c>
      <c r="N16" s="35">
        <v>1</v>
      </c>
      <c r="O16" s="35">
        <v>0</v>
      </c>
      <c r="P16" s="35">
        <v>5</v>
      </c>
      <c r="Q16" s="35">
        <v>0</v>
      </c>
      <c r="R16" s="35">
        <v>0</v>
      </c>
      <c r="S16" s="35">
        <v>64</v>
      </c>
      <c r="T16" s="35">
        <v>0</v>
      </c>
      <c r="U16" s="35">
        <v>0</v>
      </c>
      <c r="V16" s="35">
        <v>0</v>
      </c>
      <c r="W16" s="35">
        <v>1</v>
      </c>
      <c r="X16" s="35">
        <v>0</v>
      </c>
      <c r="Y16" s="35">
        <v>16</v>
      </c>
      <c r="Z16" s="35">
        <v>0</v>
      </c>
      <c r="AA16" s="35">
        <v>7</v>
      </c>
      <c r="AB16" s="35">
        <v>0</v>
      </c>
      <c r="AC16" s="35">
        <v>0</v>
      </c>
      <c r="AD16" s="35">
        <v>2</v>
      </c>
      <c r="AE16" s="35">
        <v>1</v>
      </c>
      <c r="AF16" s="35">
        <v>1</v>
      </c>
      <c r="AG16" s="35">
        <v>0</v>
      </c>
      <c r="AH16" s="35">
        <v>28</v>
      </c>
      <c r="AI16" s="35">
        <v>1</v>
      </c>
      <c r="AJ16" s="35">
        <v>0</v>
      </c>
      <c r="AK16" s="35">
        <v>0</v>
      </c>
      <c r="AL16" s="35">
        <v>5</v>
      </c>
      <c r="AM16" s="35">
        <v>0</v>
      </c>
      <c r="AN16" s="35">
        <v>28</v>
      </c>
      <c r="AO16" s="35">
        <v>1</v>
      </c>
      <c r="AP16" s="35">
        <v>0</v>
      </c>
      <c r="AQ16" s="35">
        <v>0</v>
      </c>
      <c r="AR16" s="35">
        <v>0</v>
      </c>
      <c r="AS16" s="35">
        <v>0</v>
      </c>
      <c r="AT16" s="35">
        <v>0</v>
      </c>
      <c r="AU16" s="35">
        <v>0</v>
      </c>
      <c r="AV16" s="35">
        <v>0</v>
      </c>
      <c r="AW16" s="35">
        <v>0</v>
      </c>
      <c r="AX16" s="35">
        <v>0</v>
      </c>
      <c r="AY16" s="35">
        <v>5</v>
      </c>
      <c r="AZ16" s="35">
        <v>2</v>
      </c>
      <c r="BA16" s="35">
        <v>0</v>
      </c>
      <c r="BB16" s="35">
        <v>1</v>
      </c>
      <c r="BC16" s="35">
        <v>3</v>
      </c>
      <c r="BD16" s="35">
        <v>0</v>
      </c>
      <c r="BE16" s="35">
        <v>0</v>
      </c>
      <c r="BF16" s="35">
        <v>0</v>
      </c>
      <c r="BG16" s="35">
        <v>1</v>
      </c>
      <c r="BH16" s="35">
        <v>7</v>
      </c>
      <c r="BI16" s="35">
        <v>1</v>
      </c>
      <c r="BJ16" s="35">
        <v>2</v>
      </c>
      <c r="BK16" s="35">
        <v>0</v>
      </c>
      <c r="BL16" s="35">
        <v>0</v>
      </c>
      <c r="BM16" s="35">
        <v>1</v>
      </c>
      <c r="BN16" s="35">
        <v>0</v>
      </c>
      <c r="BO16" s="35">
        <v>0</v>
      </c>
      <c r="BP16" s="35">
        <v>0</v>
      </c>
      <c r="BQ16" s="35">
        <v>0</v>
      </c>
      <c r="BR16" s="35">
        <v>407</v>
      </c>
      <c r="BS16" s="35">
        <v>1</v>
      </c>
      <c r="BT16" s="35">
        <v>1</v>
      </c>
      <c r="BU16" s="35">
        <v>233</v>
      </c>
      <c r="BV16" s="35">
        <v>106</v>
      </c>
      <c r="BW16" s="35">
        <v>1</v>
      </c>
      <c r="BX16" s="35">
        <v>101</v>
      </c>
      <c r="BY16" s="35">
        <v>10</v>
      </c>
      <c r="BZ16" s="35">
        <v>1</v>
      </c>
      <c r="CA16" s="35">
        <v>0</v>
      </c>
      <c r="CB16" s="35">
        <v>407</v>
      </c>
      <c r="CC16" s="35">
        <v>1</v>
      </c>
      <c r="CD16" s="35">
        <v>1</v>
      </c>
      <c r="CE16" s="35">
        <v>1</v>
      </c>
      <c r="CF16" s="35">
        <f>SUM(C16:BG16)</f>
        <v>442</v>
      </c>
      <c r="CG16" s="35">
        <v>451</v>
      </c>
      <c r="CH16" s="35">
        <v>442</v>
      </c>
      <c r="CI16" s="35">
        <v>441</v>
      </c>
      <c r="CJ16" s="35">
        <v>848</v>
      </c>
      <c r="CK16" s="35">
        <v>442</v>
      </c>
      <c r="CL16" s="35">
        <v>442</v>
      </c>
      <c r="CM16" s="35">
        <v>442</v>
      </c>
    </row>
    <row r="17" spans="1:91">
      <c r="B17" s="34">
        <v>5.2750000953674</v>
      </c>
      <c r="C17" s="35">
        <v>1</v>
      </c>
      <c r="D17" s="35">
        <v>73</v>
      </c>
      <c r="E17" s="35">
        <v>0</v>
      </c>
      <c r="F17" s="35">
        <v>1</v>
      </c>
      <c r="G17" s="35">
        <v>62</v>
      </c>
      <c r="H17" s="35">
        <v>0</v>
      </c>
      <c r="I17" s="35">
        <v>1</v>
      </c>
      <c r="J17" s="35">
        <v>0</v>
      </c>
      <c r="K17" s="35">
        <v>0</v>
      </c>
      <c r="L17" s="35">
        <v>54</v>
      </c>
      <c r="M17" s="35">
        <v>0</v>
      </c>
      <c r="N17" s="35">
        <v>1</v>
      </c>
      <c r="O17" s="35">
        <v>0</v>
      </c>
      <c r="P17" s="35">
        <v>7</v>
      </c>
      <c r="Q17" s="35">
        <v>0</v>
      </c>
      <c r="R17" s="35">
        <v>0</v>
      </c>
      <c r="S17" s="35">
        <v>85</v>
      </c>
      <c r="T17" s="35">
        <v>0</v>
      </c>
      <c r="U17" s="35">
        <v>0</v>
      </c>
      <c r="V17" s="35">
        <v>0</v>
      </c>
      <c r="W17" s="35">
        <v>0</v>
      </c>
      <c r="X17" s="35">
        <v>0</v>
      </c>
      <c r="Y17" s="35">
        <v>34</v>
      </c>
      <c r="Z17" s="35">
        <v>0</v>
      </c>
      <c r="AA17" s="35">
        <v>1</v>
      </c>
      <c r="AB17" s="35">
        <v>2</v>
      </c>
      <c r="AC17" s="35">
        <v>0</v>
      </c>
      <c r="AD17" s="35">
        <v>3</v>
      </c>
      <c r="AE17" s="35">
        <v>0</v>
      </c>
      <c r="AF17" s="35">
        <v>2</v>
      </c>
      <c r="AG17" s="35">
        <v>2</v>
      </c>
      <c r="AH17" s="35">
        <v>60</v>
      </c>
      <c r="AI17" s="35">
        <v>9</v>
      </c>
      <c r="AJ17" s="35">
        <v>0</v>
      </c>
      <c r="AK17" s="35">
        <v>0</v>
      </c>
      <c r="AL17" s="35">
        <v>1</v>
      </c>
      <c r="AM17" s="35">
        <v>2</v>
      </c>
      <c r="AN17" s="35">
        <v>65</v>
      </c>
      <c r="AO17" s="35">
        <v>0</v>
      </c>
      <c r="AP17" s="35">
        <v>1</v>
      </c>
      <c r="AQ17" s="35">
        <v>3</v>
      </c>
      <c r="AR17" s="35">
        <v>0</v>
      </c>
      <c r="AS17" s="35">
        <v>0</v>
      </c>
      <c r="AT17" s="35">
        <v>1</v>
      </c>
      <c r="AU17" s="35">
        <v>0</v>
      </c>
      <c r="AV17" s="35">
        <v>0</v>
      </c>
      <c r="AW17" s="35">
        <v>2</v>
      </c>
      <c r="AX17" s="35">
        <v>1</v>
      </c>
      <c r="AY17" s="35">
        <v>3</v>
      </c>
      <c r="AZ17" s="35">
        <v>61</v>
      </c>
      <c r="BA17" s="35">
        <v>0</v>
      </c>
      <c r="BB17" s="35">
        <v>14</v>
      </c>
      <c r="BC17" s="35">
        <v>3</v>
      </c>
      <c r="BD17" s="35">
        <v>1</v>
      </c>
      <c r="BE17" s="35">
        <v>0</v>
      </c>
      <c r="BF17" s="35">
        <v>0</v>
      </c>
      <c r="BG17" s="35">
        <v>2</v>
      </c>
      <c r="BH17" s="35">
        <v>2</v>
      </c>
      <c r="BI17" s="35">
        <v>2</v>
      </c>
      <c r="BJ17" s="35">
        <v>1</v>
      </c>
      <c r="BK17" s="35">
        <v>1</v>
      </c>
      <c r="BL17" s="35">
        <v>2</v>
      </c>
      <c r="BM17" s="35">
        <v>3</v>
      </c>
      <c r="BN17" s="35">
        <v>0</v>
      </c>
      <c r="BO17" s="35">
        <v>6</v>
      </c>
      <c r="BP17" s="35">
        <v>0</v>
      </c>
      <c r="BQ17" s="35">
        <v>0</v>
      </c>
      <c r="BR17" s="35">
        <v>3276</v>
      </c>
      <c r="BS17" s="35">
        <v>1</v>
      </c>
      <c r="BT17" s="35">
        <v>0</v>
      </c>
      <c r="BU17" s="35">
        <v>138</v>
      </c>
      <c r="BV17" s="35">
        <v>147</v>
      </c>
      <c r="BW17" s="35">
        <v>0</v>
      </c>
      <c r="BX17" s="35">
        <v>271</v>
      </c>
      <c r="BY17" s="35">
        <v>6</v>
      </c>
      <c r="BZ17" s="35">
        <v>11</v>
      </c>
      <c r="CA17" s="35">
        <v>0</v>
      </c>
      <c r="CB17" s="35">
        <v>3276</v>
      </c>
      <c r="CC17" s="35">
        <v>2</v>
      </c>
      <c r="CD17" s="35">
        <v>1</v>
      </c>
      <c r="CE17" s="35">
        <v>0</v>
      </c>
      <c r="CF17" s="35">
        <f>SUM(C17:BG17)</f>
        <v>558</v>
      </c>
      <c r="CG17" s="35">
        <v>562</v>
      </c>
      <c r="CH17" s="35">
        <v>567</v>
      </c>
      <c r="CI17" s="35">
        <v>556</v>
      </c>
      <c r="CJ17" s="35">
        <v>3832</v>
      </c>
      <c r="CK17" s="35">
        <v>557</v>
      </c>
      <c r="CL17" s="35">
        <v>556</v>
      </c>
      <c r="CM17" s="35">
        <v>558</v>
      </c>
    </row>
    <row r="18" spans="1:91">
      <c r="B18" s="34">
        <v>5.3550000190735</v>
      </c>
      <c r="C18" s="35">
        <v>1</v>
      </c>
      <c r="D18" s="35">
        <v>60</v>
      </c>
      <c r="E18" s="35">
        <v>0</v>
      </c>
      <c r="F18" s="35">
        <v>2</v>
      </c>
      <c r="G18" s="35">
        <v>125</v>
      </c>
      <c r="H18" s="35">
        <v>0</v>
      </c>
      <c r="I18" s="35">
        <v>0</v>
      </c>
      <c r="J18" s="35">
        <v>0</v>
      </c>
      <c r="K18" s="35">
        <v>0</v>
      </c>
      <c r="L18" s="35">
        <v>18</v>
      </c>
      <c r="M18" s="35">
        <v>0</v>
      </c>
      <c r="N18" s="35">
        <v>4</v>
      </c>
      <c r="O18" s="35">
        <v>0</v>
      </c>
      <c r="P18" s="35">
        <v>1</v>
      </c>
      <c r="Q18" s="35">
        <v>1</v>
      </c>
      <c r="R18" s="35">
        <v>0</v>
      </c>
      <c r="S18" s="35">
        <v>76</v>
      </c>
      <c r="T18" s="35">
        <v>0</v>
      </c>
      <c r="U18" s="35">
        <v>1</v>
      </c>
      <c r="V18" s="35">
        <v>0</v>
      </c>
      <c r="W18" s="35">
        <v>0</v>
      </c>
      <c r="X18" s="35">
        <v>1</v>
      </c>
      <c r="Y18" s="35">
        <v>32</v>
      </c>
      <c r="Z18" s="35">
        <v>0</v>
      </c>
      <c r="AA18" s="35">
        <v>1</v>
      </c>
      <c r="AB18" s="35">
        <v>0</v>
      </c>
      <c r="AC18" s="35">
        <v>0</v>
      </c>
      <c r="AD18" s="35">
        <v>0</v>
      </c>
      <c r="AE18" s="35">
        <v>0</v>
      </c>
      <c r="AF18" s="35">
        <v>3</v>
      </c>
      <c r="AG18" s="35">
        <v>2</v>
      </c>
      <c r="AH18" s="35">
        <v>59</v>
      </c>
      <c r="AI18" s="35">
        <v>9</v>
      </c>
      <c r="AJ18" s="35">
        <v>0</v>
      </c>
      <c r="AK18" s="35">
        <v>0</v>
      </c>
      <c r="AL18" s="35">
        <v>1</v>
      </c>
      <c r="AM18" s="35">
        <v>0</v>
      </c>
      <c r="AN18" s="35">
        <v>35</v>
      </c>
      <c r="AO18" s="35">
        <v>3</v>
      </c>
      <c r="AP18" s="35">
        <v>2</v>
      </c>
      <c r="AQ18" s="35">
        <v>0</v>
      </c>
      <c r="AR18" s="35">
        <v>2</v>
      </c>
      <c r="AS18" s="35">
        <v>2</v>
      </c>
      <c r="AT18" s="35">
        <v>1</v>
      </c>
      <c r="AU18" s="35">
        <v>0</v>
      </c>
      <c r="AV18" s="35">
        <v>0</v>
      </c>
      <c r="AW18" s="35">
        <v>0</v>
      </c>
      <c r="AX18" s="35">
        <v>2</v>
      </c>
      <c r="AY18" s="35">
        <v>1</v>
      </c>
      <c r="AZ18" s="35">
        <v>5</v>
      </c>
      <c r="BA18" s="35">
        <v>1</v>
      </c>
      <c r="BB18" s="35">
        <v>3</v>
      </c>
      <c r="BC18" s="35">
        <v>1</v>
      </c>
      <c r="BD18" s="35">
        <v>0</v>
      </c>
      <c r="BE18" s="35">
        <v>0</v>
      </c>
      <c r="BF18" s="35">
        <v>0</v>
      </c>
      <c r="BG18" s="35">
        <v>2</v>
      </c>
      <c r="BH18" s="35">
        <v>6</v>
      </c>
      <c r="BI18" s="35">
        <v>1</v>
      </c>
      <c r="BJ18" s="35">
        <v>5</v>
      </c>
      <c r="BK18" s="35">
        <v>0</v>
      </c>
      <c r="BL18" s="35">
        <v>0</v>
      </c>
      <c r="BM18" s="35">
        <v>35</v>
      </c>
      <c r="BN18" s="35">
        <v>0</v>
      </c>
      <c r="BO18" s="35">
        <v>0</v>
      </c>
      <c r="BP18" s="35">
        <v>0</v>
      </c>
      <c r="BQ18" s="35">
        <v>0</v>
      </c>
      <c r="BR18" s="35">
        <v>1833</v>
      </c>
      <c r="BS18" s="35">
        <v>1</v>
      </c>
      <c r="BT18" s="35">
        <v>0</v>
      </c>
      <c r="BU18" s="35">
        <v>188</v>
      </c>
      <c r="BV18" s="35">
        <v>100</v>
      </c>
      <c r="BW18" s="35">
        <v>1</v>
      </c>
      <c r="BX18" s="35">
        <v>166</v>
      </c>
      <c r="BY18" s="35">
        <v>12</v>
      </c>
      <c r="BZ18" s="35">
        <v>35</v>
      </c>
      <c r="CA18" s="35">
        <v>0</v>
      </c>
      <c r="CB18" s="35">
        <v>1833</v>
      </c>
      <c r="CC18" s="35">
        <v>2</v>
      </c>
      <c r="CD18" s="35">
        <v>1</v>
      </c>
      <c r="CE18" s="35">
        <v>0</v>
      </c>
      <c r="CF18" s="35">
        <f>SUM(C18:BG18)</f>
        <v>457</v>
      </c>
      <c r="CG18" s="35">
        <v>467</v>
      </c>
      <c r="CH18" s="35">
        <v>490</v>
      </c>
      <c r="CI18" s="35">
        <v>455</v>
      </c>
      <c r="CJ18" s="35">
        <v>2288</v>
      </c>
      <c r="CK18" s="35">
        <v>456</v>
      </c>
      <c r="CL18" s="35">
        <v>455</v>
      </c>
      <c r="CM18" s="35">
        <v>457</v>
      </c>
    </row>
    <row r="19" spans="1:91">
      <c r="B19" s="34">
        <v>5.4250001907349</v>
      </c>
      <c r="C19" s="35">
        <v>0</v>
      </c>
      <c r="D19" s="35">
        <v>3</v>
      </c>
      <c r="E19" s="35">
        <v>0</v>
      </c>
      <c r="F19" s="35">
        <v>4</v>
      </c>
      <c r="G19" s="35">
        <v>87</v>
      </c>
      <c r="H19" s="35">
        <v>0</v>
      </c>
      <c r="I19" s="35">
        <v>0</v>
      </c>
      <c r="J19" s="35">
        <v>0</v>
      </c>
      <c r="K19" s="35">
        <v>0</v>
      </c>
      <c r="L19" s="35">
        <v>43</v>
      </c>
      <c r="M19" s="35">
        <v>0</v>
      </c>
      <c r="N19" s="35">
        <v>1</v>
      </c>
      <c r="O19" s="35">
        <v>0</v>
      </c>
      <c r="P19" s="35">
        <v>11</v>
      </c>
      <c r="Q19" s="35">
        <v>0</v>
      </c>
      <c r="R19" s="35">
        <v>0</v>
      </c>
      <c r="S19" s="35">
        <v>98</v>
      </c>
      <c r="T19" s="35">
        <v>1</v>
      </c>
      <c r="U19" s="35">
        <v>1</v>
      </c>
      <c r="V19" s="35">
        <v>0</v>
      </c>
      <c r="W19" s="35">
        <v>0</v>
      </c>
      <c r="X19" s="35">
        <v>0</v>
      </c>
      <c r="Y19" s="35">
        <v>32</v>
      </c>
      <c r="Z19" s="35">
        <v>0</v>
      </c>
      <c r="AA19" s="35">
        <v>0</v>
      </c>
      <c r="AB19" s="35">
        <v>1</v>
      </c>
      <c r="AC19" s="35">
        <v>0</v>
      </c>
      <c r="AD19" s="35">
        <v>2</v>
      </c>
      <c r="AE19" s="35">
        <v>1</v>
      </c>
      <c r="AF19" s="35">
        <v>2</v>
      </c>
      <c r="AG19" s="35">
        <v>1</v>
      </c>
      <c r="AH19" s="35">
        <v>131</v>
      </c>
      <c r="AI19" s="35">
        <v>7</v>
      </c>
      <c r="AJ19" s="35">
        <v>0</v>
      </c>
      <c r="AK19" s="35">
        <v>0</v>
      </c>
      <c r="AL19" s="35">
        <v>1</v>
      </c>
      <c r="AM19" s="35">
        <v>0</v>
      </c>
      <c r="AN19" s="35">
        <v>60</v>
      </c>
      <c r="AO19" s="35">
        <v>0</v>
      </c>
      <c r="AP19" s="35">
        <v>4</v>
      </c>
      <c r="AQ19" s="35">
        <v>1</v>
      </c>
      <c r="AR19" s="35">
        <v>0</v>
      </c>
      <c r="AS19" s="35">
        <v>0</v>
      </c>
      <c r="AT19" s="35">
        <v>0</v>
      </c>
      <c r="AU19" s="35">
        <v>0</v>
      </c>
      <c r="AV19" s="35">
        <v>1</v>
      </c>
      <c r="AW19" s="35">
        <v>0</v>
      </c>
      <c r="AX19" s="35">
        <v>13</v>
      </c>
      <c r="AY19" s="35">
        <v>0</v>
      </c>
      <c r="AZ19" s="35">
        <v>2</v>
      </c>
      <c r="BA19" s="35">
        <v>0</v>
      </c>
      <c r="BB19" s="35">
        <v>7</v>
      </c>
      <c r="BC19" s="35">
        <v>2</v>
      </c>
      <c r="BD19" s="35">
        <v>0</v>
      </c>
      <c r="BE19" s="35">
        <v>0</v>
      </c>
      <c r="BF19" s="35">
        <v>2</v>
      </c>
      <c r="BG19" s="35">
        <v>0</v>
      </c>
      <c r="BH19" s="35">
        <v>8</v>
      </c>
      <c r="BI19" s="35">
        <v>0</v>
      </c>
      <c r="BJ19" s="35">
        <v>2</v>
      </c>
      <c r="BK19" s="35">
        <v>0</v>
      </c>
      <c r="BL19" s="35">
        <v>25</v>
      </c>
      <c r="BM19" s="35">
        <v>0</v>
      </c>
      <c r="BN19" s="35">
        <v>0</v>
      </c>
      <c r="BO19" s="35">
        <v>0</v>
      </c>
      <c r="BP19" s="35">
        <v>0</v>
      </c>
      <c r="BQ19" s="35">
        <v>0</v>
      </c>
      <c r="BR19" s="35">
        <v>2878</v>
      </c>
      <c r="BS19" s="35">
        <v>0</v>
      </c>
      <c r="BT19" s="35">
        <v>0</v>
      </c>
      <c r="BU19" s="35">
        <v>94</v>
      </c>
      <c r="BV19" s="35">
        <v>153</v>
      </c>
      <c r="BW19" s="35">
        <v>2</v>
      </c>
      <c r="BX19" s="35">
        <v>270</v>
      </c>
      <c r="BY19" s="35">
        <v>10</v>
      </c>
      <c r="BZ19" s="35">
        <v>25</v>
      </c>
      <c r="CA19" s="35">
        <v>0</v>
      </c>
      <c r="CB19" s="35">
        <v>2878</v>
      </c>
      <c r="CC19" s="35">
        <v>0</v>
      </c>
      <c r="CD19" s="35">
        <v>0</v>
      </c>
      <c r="CE19" s="35">
        <v>0</v>
      </c>
      <c r="CF19" s="35">
        <f>SUM(C19:BG19)</f>
        <v>519</v>
      </c>
      <c r="CG19" s="35">
        <v>529</v>
      </c>
      <c r="CH19" s="35">
        <v>544</v>
      </c>
      <c r="CI19" s="35">
        <v>519</v>
      </c>
      <c r="CJ19" s="35">
        <v>3397</v>
      </c>
      <c r="CK19" s="35">
        <v>519</v>
      </c>
      <c r="CL19" s="35">
        <v>519</v>
      </c>
      <c r="CM19" s="35">
        <v>519</v>
      </c>
    </row>
    <row r="20" spans="1:91">
      <c r="B20" s="34">
        <v>5.460000038147</v>
      </c>
      <c r="C20" s="35">
        <v>1</v>
      </c>
      <c r="D20" s="35">
        <v>10</v>
      </c>
      <c r="E20" s="35">
        <v>0</v>
      </c>
      <c r="F20" s="35">
        <v>8</v>
      </c>
      <c r="G20" s="35">
        <v>101</v>
      </c>
      <c r="H20" s="35">
        <v>0</v>
      </c>
      <c r="I20" s="35">
        <v>0</v>
      </c>
      <c r="J20" s="35">
        <v>2</v>
      </c>
      <c r="K20" s="35">
        <v>0</v>
      </c>
      <c r="L20" s="35">
        <v>18</v>
      </c>
      <c r="M20" s="35">
        <v>0</v>
      </c>
      <c r="N20" s="35">
        <v>0</v>
      </c>
      <c r="O20" s="35">
        <v>0</v>
      </c>
      <c r="P20" s="35">
        <v>1</v>
      </c>
      <c r="Q20" s="35">
        <v>1</v>
      </c>
      <c r="R20" s="35">
        <v>0</v>
      </c>
      <c r="S20" s="35">
        <v>33</v>
      </c>
      <c r="T20" s="35">
        <v>0</v>
      </c>
      <c r="U20" s="35">
        <v>0</v>
      </c>
      <c r="V20" s="35">
        <v>0</v>
      </c>
      <c r="W20" s="35">
        <v>0</v>
      </c>
      <c r="X20" s="35">
        <v>0</v>
      </c>
      <c r="Y20" s="35">
        <v>17</v>
      </c>
      <c r="Z20" s="35">
        <v>0</v>
      </c>
      <c r="AA20" s="35">
        <v>0</v>
      </c>
      <c r="AB20" s="35">
        <v>0</v>
      </c>
      <c r="AC20" s="35">
        <v>0</v>
      </c>
      <c r="AD20" s="35">
        <v>1</v>
      </c>
      <c r="AE20" s="35">
        <v>1</v>
      </c>
      <c r="AF20" s="35">
        <v>0</v>
      </c>
      <c r="AG20" s="35">
        <v>1</v>
      </c>
      <c r="AH20" s="35">
        <v>185</v>
      </c>
      <c r="AI20" s="35">
        <v>3</v>
      </c>
      <c r="AJ20" s="35">
        <v>0</v>
      </c>
      <c r="AK20" s="35">
        <v>0</v>
      </c>
      <c r="AL20" s="35">
        <v>0</v>
      </c>
      <c r="AM20" s="35">
        <v>0</v>
      </c>
      <c r="AN20" s="35">
        <v>37</v>
      </c>
      <c r="AO20" s="35">
        <v>0</v>
      </c>
      <c r="AP20" s="35">
        <v>0</v>
      </c>
      <c r="AQ20" s="35">
        <v>0</v>
      </c>
      <c r="AR20" s="35">
        <v>1</v>
      </c>
      <c r="AS20" s="35">
        <v>1</v>
      </c>
      <c r="AT20" s="35">
        <v>0</v>
      </c>
      <c r="AU20" s="35">
        <v>0</v>
      </c>
      <c r="AV20" s="35">
        <v>0</v>
      </c>
      <c r="AW20" s="35">
        <v>0</v>
      </c>
      <c r="AX20" s="35">
        <v>1</v>
      </c>
      <c r="AY20" s="35">
        <v>1</v>
      </c>
      <c r="AZ20" s="35">
        <v>0</v>
      </c>
      <c r="BA20" s="35">
        <v>0</v>
      </c>
      <c r="BB20" s="35">
        <v>4</v>
      </c>
      <c r="BC20" s="35">
        <v>0</v>
      </c>
      <c r="BD20" s="35">
        <v>0</v>
      </c>
      <c r="BE20" s="35">
        <v>0</v>
      </c>
      <c r="BF20" s="35">
        <v>0</v>
      </c>
      <c r="BG20" s="35">
        <v>2</v>
      </c>
      <c r="BH20" s="35">
        <v>12</v>
      </c>
      <c r="BI20" s="35">
        <v>2</v>
      </c>
      <c r="BJ20" s="35">
        <v>7</v>
      </c>
      <c r="BK20" s="35">
        <v>0</v>
      </c>
      <c r="BL20" s="35">
        <v>15</v>
      </c>
      <c r="BM20" s="35">
        <v>0</v>
      </c>
      <c r="BN20" s="35">
        <v>0</v>
      </c>
      <c r="BO20" s="35">
        <v>0</v>
      </c>
      <c r="BP20" s="35">
        <v>0</v>
      </c>
      <c r="BQ20" s="35">
        <v>0</v>
      </c>
      <c r="BR20" s="35">
        <v>2525</v>
      </c>
      <c r="BS20" s="35">
        <v>3</v>
      </c>
      <c r="BT20" s="35">
        <v>0</v>
      </c>
      <c r="BU20" s="35">
        <v>122</v>
      </c>
      <c r="BV20" s="35">
        <v>53</v>
      </c>
      <c r="BW20" s="35">
        <v>0</v>
      </c>
      <c r="BX20" s="35">
        <v>253</v>
      </c>
      <c r="BY20" s="35">
        <v>21</v>
      </c>
      <c r="BZ20" s="35">
        <v>15</v>
      </c>
      <c r="CA20" s="35">
        <v>0</v>
      </c>
      <c r="CB20" s="35">
        <v>2525</v>
      </c>
      <c r="CC20" s="35">
        <v>2</v>
      </c>
      <c r="CD20" s="35">
        <v>3</v>
      </c>
      <c r="CE20" s="35">
        <v>0</v>
      </c>
      <c r="CF20" s="35">
        <f>SUM(C20:BG20)</f>
        <v>430</v>
      </c>
      <c r="CG20" s="35">
        <v>449</v>
      </c>
      <c r="CH20" s="35">
        <v>443</v>
      </c>
      <c r="CI20" s="35">
        <v>428</v>
      </c>
      <c r="CJ20" s="35">
        <v>2953</v>
      </c>
      <c r="CK20" s="35">
        <v>431</v>
      </c>
      <c r="CL20" s="35">
        <v>428</v>
      </c>
      <c r="CM20" s="35">
        <v>430</v>
      </c>
    </row>
    <row r="21" spans="1:91">
      <c r="B21" s="34">
        <v>5.5250000953674</v>
      </c>
      <c r="C21" s="35">
        <v>5</v>
      </c>
      <c r="D21" s="35">
        <v>14</v>
      </c>
      <c r="E21" s="35">
        <v>1</v>
      </c>
      <c r="F21" s="35">
        <v>7</v>
      </c>
      <c r="G21" s="35">
        <v>81</v>
      </c>
      <c r="H21" s="35">
        <v>0</v>
      </c>
      <c r="I21" s="35">
        <v>2</v>
      </c>
      <c r="J21" s="35">
        <v>0</v>
      </c>
      <c r="K21" s="35">
        <v>0</v>
      </c>
      <c r="L21" s="35">
        <v>31</v>
      </c>
      <c r="M21" s="35">
        <v>1</v>
      </c>
      <c r="N21" s="35">
        <v>1</v>
      </c>
      <c r="O21" s="35">
        <v>0</v>
      </c>
      <c r="P21" s="35">
        <v>7</v>
      </c>
      <c r="Q21" s="35">
        <v>0</v>
      </c>
      <c r="R21" s="35">
        <v>0</v>
      </c>
      <c r="S21" s="35">
        <v>72</v>
      </c>
      <c r="T21" s="35">
        <v>0</v>
      </c>
      <c r="U21" s="35">
        <v>1</v>
      </c>
      <c r="V21" s="35">
        <v>0</v>
      </c>
      <c r="W21" s="35">
        <v>1</v>
      </c>
      <c r="X21" s="35">
        <v>0</v>
      </c>
      <c r="Y21" s="35">
        <v>61</v>
      </c>
      <c r="Z21" s="35">
        <v>0</v>
      </c>
      <c r="AA21" s="35">
        <v>2</v>
      </c>
      <c r="AB21" s="35">
        <v>4</v>
      </c>
      <c r="AC21" s="35">
        <v>0</v>
      </c>
      <c r="AD21" s="35">
        <v>12</v>
      </c>
      <c r="AE21" s="35">
        <v>0</v>
      </c>
      <c r="AF21" s="35">
        <v>2</v>
      </c>
      <c r="AG21" s="35">
        <v>1</v>
      </c>
      <c r="AH21" s="35">
        <v>36</v>
      </c>
      <c r="AI21" s="35">
        <v>2</v>
      </c>
      <c r="AJ21" s="35">
        <v>0</v>
      </c>
      <c r="AK21" s="35">
        <v>0</v>
      </c>
      <c r="AL21" s="35">
        <v>3</v>
      </c>
      <c r="AM21" s="35">
        <v>0</v>
      </c>
      <c r="AN21" s="35">
        <v>41</v>
      </c>
      <c r="AO21" s="35">
        <v>2</v>
      </c>
      <c r="AP21" s="35">
        <v>3</v>
      </c>
      <c r="AQ21" s="35">
        <v>6</v>
      </c>
      <c r="AR21" s="35">
        <v>0</v>
      </c>
      <c r="AS21" s="35">
        <v>0</v>
      </c>
      <c r="AT21" s="35">
        <v>0</v>
      </c>
      <c r="AU21" s="35">
        <v>0</v>
      </c>
      <c r="AV21" s="35">
        <v>0</v>
      </c>
      <c r="AW21" s="35">
        <v>0</v>
      </c>
      <c r="AX21" s="35">
        <v>3</v>
      </c>
      <c r="AY21" s="35">
        <v>4</v>
      </c>
      <c r="AZ21" s="35">
        <v>4</v>
      </c>
      <c r="BA21" s="35">
        <v>0</v>
      </c>
      <c r="BB21" s="35">
        <v>3</v>
      </c>
      <c r="BC21" s="35">
        <v>4</v>
      </c>
      <c r="BD21" s="35">
        <v>0</v>
      </c>
      <c r="BE21" s="35">
        <v>0</v>
      </c>
      <c r="BF21" s="35">
        <v>0</v>
      </c>
      <c r="BG21" s="35">
        <v>1</v>
      </c>
      <c r="BH21" s="35">
        <v>0</v>
      </c>
      <c r="BI21" s="35">
        <v>0</v>
      </c>
      <c r="BJ21" s="35">
        <v>11</v>
      </c>
      <c r="BK21" s="35">
        <v>2</v>
      </c>
      <c r="BL21" s="35">
        <v>10</v>
      </c>
      <c r="BM21" s="35">
        <v>0</v>
      </c>
      <c r="BN21" s="35">
        <v>0</v>
      </c>
      <c r="BO21" s="35">
        <v>0</v>
      </c>
      <c r="BP21" s="35">
        <v>0</v>
      </c>
      <c r="BQ21" s="35">
        <v>0</v>
      </c>
      <c r="BR21" s="35">
        <v>505</v>
      </c>
      <c r="BS21" s="35">
        <v>5</v>
      </c>
      <c r="BT21" s="35">
        <v>1</v>
      </c>
      <c r="BU21" s="35">
        <v>110</v>
      </c>
      <c r="BV21" s="35">
        <v>112</v>
      </c>
      <c r="BW21" s="35">
        <v>2</v>
      </c>
      <c r="BX21" s="35">
        <v>193</v>
      </c>
      <c r="BY21" s="35">
        <v>13</v>
      </c>
      <c r="BZ21" s="35">
        <v>10</v>
      </c>
      <c r="CA21" s="35">
        <v>0</v>
      </c>
      <c r="CB21" s="35">
        <v>505</v>
      </c>
      <c r="CC21" s="35">
        <v>1</v>
      </c>
      <c r="CD21" s="35">
        <v>5</v>
      </c>
      <c r="CE21" s="35">
        <v>1</v>
      </c>
      <c r="CF21" s="35">
        <f>SUM(C21:BG21)</f>
        <v>418</v>
      </c>
      <c r="CG21" s="35">
        <v>430</v>
      </c>
      <c r="CH21" s="35">
        <v>427</v>
      </c>
      <c r="CI21" s="35">
        <v>417</v>
      </c>
      <c r="CJ21" s="35">
        <v>922</v>
      </c>
      <c r="CK21" s="35">
        <v>422</v>
      </c>
      <c r="CL21" s="35">
        <v>418</v>
      </c>
      <c r="CM21" s="35">
        <v>418</v>
      </c>
    </row>
    <row r="22" spans="1:91">
      <c r="B22" s="34">
        <v>5.539999961853</v>
      </c>
      <c r="C22" s="35">
        <v>4</v>
      </c>
      <c r="D22" s="35">
        <v>16</v>
      </c>
      <c r="E22" s="35">
        <v>1</v>
      </c>
      <c r="F22" s="35">
        <v>3</v>
      </c>
      <c r="G22" s="35">
        <v>86</v>
      </c>
      <c r="H22" s="35">
        <v>0</v>
      </c>
      <c r="I22" s="35">
        <v>1</v>
      </c>
      <c r="J22" s="35">
        <v>0</v>
      </c>
      <c r="K22" s="35">
        <v>0</v>
      </c>
      <c r="L22" s="35">
        <v>21</v>
      </c>
      <c r="M22" s="35">
        <v>0</v>
      </c>
      <c r="N22" s="35">
        <v>0</v>
      </c>
      <c r="O22" s="35">
        <v>0</v>
      </c>
      <c r="P22" s="35">
        <v>4</v>
      </c>
      <c r="Q22" s="35">
        <v>0</v>
      </c>
      <c r="R22" s="35">
        <v>0</v>
      </c>
      <c r="S22" s="35">
        <v>56</v>
      </c>
      <c r="T22" s="35">
        <v>0</v>
      </c>
      <c r="U22" s="35">
        <v>2</v>
      </c>
      <c r="V22" s="35">
        <v>0</v>
      </c>
      <c r="W22" s="35">
        <v>0</v>
      </c>
      <c r="X22" s="35">
        <v>0</v>
      </c>
      <c r="Y22" s="35">
        <v>91</v>
      </c>
      <c r="Z22" s="35">
        <v>0</v>
      </c>
      <c r="AA22" s="35">
        <v>1</v>
      </c>
      <c r="AB22" s="35">
        <v>6</v>
      </c>
      <c r="AC22" s="35">
        <v>0</v>
      </c>
      <c r="AD22" s="35">
        <v>13</v>
      </c>
      <c r="AE22" s="35">
        <v>1</v>
      </c>
      <c r="AF22" s="35">
        <v>1</v>
      </c>
      <c r="AG22" s="35">
        <v>0</v>
      </c>
      <c r="AH22" s="35">
        <v>37</v>
      </c>
      <c r="AI22" s="35">
        <v>10</v>
      </c>
      <c r="AJ22" s="35">
        <v>0</v>
      </c>
      <c r="AK22" s="35">
        <v>0</v>
      </c>
      <c r="AL22" s="35">
        <v>2</v>
      </c>
      <c r="AM22" s="35">
        <v>0</v>
      </c>
      <c r="AN22" s="35">
        <v>59</v>
      </c>
      <c r="AO22" s="35">
        <v>8</v>
      </c>
      <c r="AP22" s="35">
        <v>1</v>
      </c>
      <c r="AQ22" s="35">
        <v>1</v>
      </c>
      <c r="AR22" s="35">
        <v>1</v>
      </c>
      <c r="AS22" s="35">
        <v>0</v>
      </c>
      <c r="AT22" s="35">
        <v>0</v>
      </c>
      <c r="AU22" s="35">
        <v>0</v>
      </c>
      <c r="AV22" s="35">
        <v>0</v>
      </c>
      <c r="AW22" s="35">
        <v>0</v>
      </c>
      <c r="AX22" s="35">
        <v>1</v>
      </c>
      <c r="AY22" s="35">
        <v>2</v>
      </c>
      <c r="AZ22" s="35">
        <v>3</v>
      </c>
      <c r="BA22" s="35">
        <v>0</v>
      </c>
      <c r="BB22" s="35">
        <v>1</v>
      </c>
      <c r="BC22" s="35">
        <v>5</v>
      </c>
      <c r="BD22" s="35">
        <v>0</v>
      </c>
      <c r="BE22" s="35">
        <v>0</v>
      </c>
      <c r="BF22" s="35">
        <v>0</v>
      </c>
      <c r="BG22" s="35">
        <v>3</v>
      </c>
      <c r="BH22" s="35">
        <v>0</v>
      </c>
      <c r="BI22" s="35">
        <v>1</v>
      </c>
      <c r="BJ22" s="35">
        <v>5</v>
      </c>
      <c r="BK22" s="35">
        <v>5</v>
      </c>
      <c r="BL22" s="35">
        <v>4</v>
      </c>
      <c r="BM22" s="35">
        <v>0</v>
      </c>
      <c r="BN22" s="35">
        <v>1</v>
      </c>
      <c r="BO22" s="35">
        <v>0</v>
      </c>
      <c r="BP22" s="35">
        <v>0</v>
      </c>
      <c r="BQ22" s="35">
        <v>1</v>
      </c>
      <c r="BR22" s="35">
        <v>160</v>
      </c>
      <c r="BS22" s="35">
        <v>10</v>
      </c>
      <c r="BT22" s="35">
        <v>1</v>
      </c>
      <c r="BU22" s="35">
        <v>111</v>
      </c>
      <c r="BV22" s="35">
        <v>81</v>
      </c>
      <c r="BW22" s="35">
        <v>2</v>
      </c>
      <c r="BX22" s="35">
        <v>244</v>
      </c>
      <c r="BY22" s="35">
        <v>11</v>
      </c>
      <c r="BZ22" s="35">
        <v>5</v>
      </c>
      <c r="CA22" s="35">
        <v>0</v>
      </c>
      <c r="CB22" s="35">
        <v>161</v>
      </c>
      <c r="CC22" s="35">
        <v>3</v>
      </c>
      <c r="CD22" s="35">
        <v>10</v>
      </c>
      <c r="CE22" s="35">
        <v>1</v>
      </c>
      <c r="CF22" s="35">
        <f>SUM(C22:BG22)</f>
        <v>441</v>
      </c>
      <c r="CG22" s="35">
        <v>449</v>
      </c>
      <c r="CH22" s="35">
        <v>443</v>
      </c>
      <c r="CI22" s="35">
        <v>438</v>
      </c>
      <c r="CJ22" s="35">
        <v>599</v>
      </c>
      <c r="CK22" s="35">
        <v>448</v>
      </c>
      <c r="CL22" s="35">
        <v>439</v>
      </c>
      <c r="CM22" s="35">
        <v>441</v>
      </c>
    </row>
    <row r="23" spans="1:91">
      <c r="B23" s="34">
        <v>5.5749998092651</v>
      </c>
      <c r="C23" s="35">
        <v>7</v>
      </c>
      <c r="D23" s="35">
        <v>11</v>
      </c>
      <c r="E23" s="35">
        <v>1</v>
      </c>
      <c r="F23" s="35">
        <v>7</v>
      </c>
      <c r="G23" s="35">
        <v>124</v>
      </c>
      <c r="H23" s="35">
        <v>0</v>
      </c>
      <c r="I23" s="35">
        <v>0</v>
      </c>
      <c r="J23" s="35">
        <v>0</v>
      </c>
      <c r="K23" s="35">
        <v>0</v>
      </c>
      <c r="L23" s="35">
        <v>14</v>
      </c>
      <c r="M23" s="35">
        <v>0</v>
      </c>
      <c r="N23" s="35">
        <v>0</v>
      </c>
      <c r="O23" s="35">
        <v>0</v>
      </c>
      <c r="P23" s="35">
        <v>7</v>
      </c>
      <c r="Q23" s="35">
        <v>0</v>
      </c>
      <c r="R23" s="35">
        <v>0</v>
      </c>
      <c r="S23" s="35">
        <v>92</v>
      </c>
      <c r="T23" s="35">
        <v>0</v>
      </c>
      <c r="U23" s="35">
        <v>2</v>
      </c>
      <c r="V23" s="35">
        <v>1</v>
      </c>
      <c r="W23" s="35">
        <v>1</v>
      </c>
      <c r="X23" s="35">
        <v>0</v>
      </c>
      <c r="Y23" s="35">
        <v>69</v>
      </c>
      <c r="Z23" s="35">
        <v>0</v>
      </c>
      <c r="AA23" s="35">
        <v>1</v>
      </c>
      <c r="AB23" s="35">
        <v>0</v>
      </c>
      <c r="AC23" s="35">
        <v>0</v>
      </c>
      <c r="AD23" s="35">
        <v>9</v>
      </c>
      <c r="AE23" s="35">
        <v>0</v>
      </c>
      <c r="AF23" s="35">
        <v>2</v>
      </c>
      <c r="AG23" s="35">
        <v>2</v>
      </c>
      <c r="AH23" s="35">
        <v>28</v>
      </c>
      <c r="AI23" s="35">
        <v>5</v>
      </c>
      <c r="AJ23" s="35">
        <v>0</v>
      </c>
      <c r="AK23" s="35">
        <v>0</v>
      </c>
      <c r="AL23" s="35">
        <v>1</v>
      </c>
      <c r="AM23" s="35">
        <v>0</v>
      </c>
      <c r="AN23" s="35">
        <v>45</v>
      </c>
      <c r="AO23" s="35">
        <v>1</v>
      </c>
      <c r="AP23" s="35">
        <v>1</v>
      </c>
      <c r="AQ23" s="35">
        <v>4</v>
      </c>
      <c r="AR23" s="35">
        <v>0</v>
      </c>
      <c r="AS23" s="35">
        <v>0</v>
      </c>
      <c r="AT23" s="35">
        <v>0</v>
      </c>
      <c r="AU23" s="35">
        <v>0</v>
      </c>
      <c r="AV23" s="35">
        <v>0</v>
      </c>
      <c r="AW23" s="35">
        <v>0</v>
      </c>
      <c r="AX23" s="35">
        <v>1</v>
      </c>
      <c r="AY23" s="35">
        <v>7</v>
      </c>
      <c r="AZ23" s="35">
        <v>1</v>
      </c>
      <c r="BA23" s="35">
        <v>0</v>
      </c>
      <c r="BB23" s="35">
        <v>7</v>
      </c>
      <c r="BC23" s="35">
        <v>7</v>
      </c>
      <c r="BD23" s="35">
        <v>0</v>
      </c>
      <c r="BE23" s="35">
        <v>0</v>
      </c>
      <c r="BF23" s="35">
        <v>0</v>
      </c>
      <c r="BG23" s="35">
        <v>3</v>
      </c>
      <c r="BH23" s="35">
        <v>0</v>
      </c>
      <c r="BI23" s="35">
        <v>1</v>
      </c>
      <c r="BJ23" s="35">
        <v>12</v>
      </c>
      <c r="BK23" s="35">
        <v>1</v>
      </c>
      <c r="BL23" s="35">
        <v>7</v>
      </c>
      <c r="BM23" s="35">
        <v>0</v>
      </c>
      <c r="BN23" s="35">
        <v>0</v>
      </c>
      <c r="BO23" s="35">
        <v>1</v>
      </c>
      <c r="BP23" s="35">
        <v>0</v>
      </c>
      <c r="BQ23" s="35">
        <v>0</v>
      </c>
      <c r="BR23" s="35">
        <v>253</v>
      </c>
      <c r="BS23" s="35">
        <v>3</v>
      </c>
      <c r="BT23" s="35">
        <v>7</v>
      </c>
      <c r="BU23" s="35">
        <v>150</v>
      </c>
      <c r="BV23" s="35">
        <v>113</v>
      </c>
      <c r="BW23" s="35">
        <v>4</v>
      </c>
      <c r="BX23" s="35">
        <v>191</v>
      </c>
      <c r="BY23" s="35">
        <v>14</v>
      </c>
      <c r="BZ23" s="35">
        <v>8</v>
      </c>
      <c r="CA23" s="35">
        <v>0</v>
      </c>
      <c r="CB23" s="35">
        <v>253</v>
      </c>
      <c r="CC23" s="35">
        <v>3</v>
      </c>
      <c r="CD23" s="35">
        <v>3</v>
      </c>
      <c r="CE23" s="35">
        <v>7</v>
      </c>
      <c r="CF23" s="35">
        <f>SUM(C23:BG23)</f>
        <v>461</v>
      </c>
      <c r="CG23" s="35">
        <v>472</v>
      </c>
      <c r="CH23" s="35">
        <v>466</v>
      </c>
      <c r="CI23" s="35">
        <v>458</v>
      </c>
      <c r="CJ23" s="35">
        <v>711</v>
      </c>
      <c r="CK23" s="35">
        <v>461</v>
      </c>
      <c r="CL23" s="35">
        <v>465</v>
      </c>
      <c r="CM23" s="35">
        <v>461</v>
      </c>
    </row>
    <row r="24" spans="1:91">
      <c r="B24" s="34">
        <v>5.6100001335144</v>
      </c>
      <c r="C24" s="35">
        <v>6</v>
      </c>
      <c r="D24" s="35">
        <v>45</v>
      </c>
      <c r="E24" s="35">
        <v>1</v>
      </c>
      <c r="F24" s="35">
        <v>3</v>
      </c>
      <c r="G24" s="35">
        <v>81</v>
      </c>
      <c r="H24" s="35">
        <v>0</v>
      </c>
      <c r="I24" s="35">
        <v>1</v>
      </c>
      <c r="J24" s="35">
        <v>0</v>
      </c>
      <c r="K24" s="35">
        <v>0</v>
      </c>
      <c r="L24" s="35">
        <v>37</v>
      </c>
      <c r="M24" s="35">
        <v>0</v>
      </c>
      <c r="N24" s="35">
        <v>4</v>
      </c>
      <c r="O24" s="35">
        <v>0</v>
      </c>
      <c r="P24" s="35">
        <v>4</v>
      </c>
      <c r="Q24" s="35">
        <v>0</v>
      </c>
      <c r="R24" s="35">
        <v>0</v>
      </c>
      <c r="S24" s="35">
        <v>49</v>
      </c>
      <c r="T24" s="35">
        <v>2</v>
      </c>
      <c r="U24" s="35">
        <v>1</v>
      </c>
      <c r="V24" s="35">
        <v>0</v>
      </c>
      <c r="W24" s="35">
        <v>0</v>
      </c>
      <c r="X24" s="35">
        <v>0</v>
      </c>
      <c r="Y24" s="35">
        <v>47</v>
      </c>
      <c r="Z24" s="35">
        <v>0</v>
      </c>
      <c r="AA24" s="35">
        <v>0</v>
      </c>
      <c r="AB24" s="35">
        <v>1</v>
      </c>
      <c r="AC24" s="35">
        <v>0</v>
      </c>
      <c r="AD24" s="35">
        <v>11</v>
      </c>
      <c r="AE24" s="35">
        <v>0</v>
      </c>
      <c r="AF24" s="35">
        <v>0</v>
      </c>
      <c r="AG24" s="35">
        <v>2</v>
      </c>
      <c r="AH24" s="35">
        <v>22</v>
      </c>
      <c r="AI24" s="35">
        <v>4</v>
      </c>
      <c r="AJ24" s="35">
        <v>0</v>
      </c>
      <c r="AK24" s="35">
        <v>0</v>
      </c>
      <c r="AL24" s="35">
        <v>5</v>
      </c>
      <c r="AM24" s="35">
        <v>2</v>
      </c>
      <c r="AN24" s="35">
        <v>68</v>
      </c>
      <c r="AO24" s="35">
        <v>3</v>
      </c>
      <c r="AP24" s="35">
        <v>1</v>
      </c>
      <c r="AQ24" s="35">
        <v>3</v>
      </c>
      <c r="AR24" s="35">
        <v>0</v>
      </c>
      <c r="AS24" s="35">
        <v>0</v>
      </c>
      <c r="AT24" s="35">
        <v>1</v>
      </c>
      <c r="AU24" s="35">
        <v>0</v>
      </c>
      <c r="AV24" s="35">
        <v>0</v>
      </c>
      <c r="AW24" s="35">
        <v>0</v>
      </c>
      <c r="AX24" s="35">
        <v>3</v>
      </c>
      <c r="AY24" s="35">
        <v>3</v>
      </c>
      <c r="AZ24" s="35">
        <v>2</v>
      </c>
      <c r="BA24" s="35">
        <v>0</v>
      </c>
      <c r="BB24" s="35">
        <v>8</v>
      </c>
      <c r="BC24" s="35">
        <v>12</v>
      </c>
      <c r="BD24" s="35">
        <v>1</v>
      </c>
      <c r="BE24" s="35">
        <v>0</v>
      </c>
      <c r="BF24" s="35">
        <v>0</v>
      </c>
      <c r="BG24" s="35">
        <v>4</v>
      </c>
      <c r="BH24" s="35">
        <v>0</v>
      </c>
      <c r="BI24" s="35">
        <v>2</v>
      </c>
      <c r="BJ24" s="35">
        <v>9</v>
      </c>
      <c r="BK24" s="35">
        <v>3</v>
      </c>
      <c r="BL24" s="35">
        <v>6</v>
      </c>
      <c r="BM24" s="35">
        <v>0</v>
      </c>
      <c r="BN24" s="35">
        <v>0</v>
      </c>
      <c r="BO24" s="35">
        <v>0</v>
      </c>
      <c r="BP24" s="35">
        <v>1</v>
      </c>
      <c r="BQ24" s="35">
        <v>4</v>
      </c>
      <c r="BR24" s="35">
        <v>62</v>
      </c>
      <c r="BS24" s="35">
        <v>8</v>
      </c>
      <c r="BT24" s="35">
        <v>0</v>
      </c>
      <c r="BU24" s="35">
        <v>137</v>
      </c>
      <c r="BV24" s="35">
        <v>94</v>
      </c>
      <c r="BW24" s="35">
        <v>3</v>
      </c>
      <c r="BX24" s="35">
        <v>199</v>
      </c>
      <c r="BY24" s="35">
        <v>14</v>
      </c>
      <c r="BZ24" s="35">
        <v>6</v>
      </c>
      <c r="CA24" s="35">
        <v>1</v>
      </c>
      <c r="CB24" s="35">
        <v>66</v>
      </c>
      <c r="CC24" s="35">
        <v>4</v>
      </c>
      <c r="CD24" s="35">
        <v>8</v>
      </c>
      <c r="CE24" s="35">
        <v>0</v>
      </c>
      <c r="CF24" s="35">
        <f>SUM(C24:BG24)</f>
        <v>437</v>
      </c>
      <c r="CG24" s="35">
        <v>447</v>
      </c>
      <c r="CH24" s="35">
        <v>439</v>
      </c>
      <c r="CI24" s="35">
        <v>434</v>
      </c>
      <c r="CJ24" s="35">
        <v>499</v>
      </c>
      <c r="CK24" s="35">
        <v>441</v>
      </c>
      <c r="CL24" s="35">
        <v>433</v>
      </c>
      <c r="CM24" s="35">
        <v>437</v>
      </c>
    </row>
    <row r="25" spans="1:91">
      <c r="B25" s="34">
        <v>5.625</v>
      </c>
      <c r="C25" s="35">
        <v>1</v>
      </c>
      <c r="D25" s="35">
        <v>15</v>
      </c>
      <c r="E25" s="35">
        <v>0</v>
      </c>
      <c r="F25" s="35">
        <v>6</v>
      </c>
      <c r="G25" s="35">
        <v>97</v>
      </c>
      <c r="H25" s="35">
        <v>0</v>
      </c>
      <c r="I25" s="35">
        <v>0</v>
      </c>
      <c r="J25" s="35">
        <v>0</v>
      </c>
      <c r="K25" s="35">
        <v>0</v>
      </c>
      <c r="L25" s="35">
        <v>36</v>
      </c>
      <c r="M25" s="35">
        <v>0</v>
      </c>
      <c r="N25" s="35">
        <v>2</v>
      </c>
      <c r="O25" s="35">
        <v>0</v>
      </c>
      <c r="P25" s="35">
        <v>2</v>
      </c>
      <c r="Q25" s="35">
        <v>0</v>
      </c>
      <c r="R25" s="35">
        <v>0</v>
      </c>
      <c r="S25" s="35">
        <v>84</v>
      </c>
      <c r="T25" s="35">
        <v>0</v>
      </c>
      <c r="U25" s="35">
        <v>1</v>
      </c>
      <c r="V25" s="35">
        <v>0</v>
      </c>
      <c r="W25" s="35">
        <v>0</v>
      </c>
      <c r="X25" s="35">
        <v>0</v>
      </c>
      <c r="Y25" s="35">
        <v>124</v>
      </c>
      <c r="Z25" s="35">
        <v>0</v>
      </c>
      <c r="AA25" s="35">
        <v>0</v>
      </c>
      <c r="AB25" s="35">
        <v>3</v>
      </c>
      <c r="AC25" s="35">
        <v>0</v>
      </c>
      <c r="AD25" s="35">
        <v>3</v>
      </c>
      <c r="AE25" s="35">
        <v>0</v>
      </c>
      <c r="AF25" s="35">
        <v>0</v>
      </c>
      <c r="AG25" s="35">
        <v>2</v>
      </c>
      <c r="AH25" s="35">
        <v>20</v>
      </c>
      <c r="AI25" s="35">
        <v>7</v>
      </c>
      <c r="AJ25" s="35">
        <v>0</v>
      </c>
      <c r="AK25" s="35">
        <v>0</v>
      </c>
      <c r="AL25" s="35">
        <v>1</v>
      </c>
      <c r="AM25" s="35">
        <v>0</v>
      </c>
      <c r="AN25" s="35">
        <v>56</v>
      </c>
      <c r="AO25" s="35">
        <v>5</v>
      </c>
      <c r="AP25" s="35">
        <v>0</v>
      </c>
      <c r="AQ25" s="35">
        <v>2</v>
      </c>
      <c r="AR25" s="35">
        <v>0</v>
      </c>
      <c r="AS25" s="35">
        <v>0</v>
      </c>
      <c r="AT25" s="35">
        <v>1</v>
      </c>
      <c r="AU25" s="35">
        <v>0</v>
      </c>
      <c r="AV25" s="35">
        <v>0</v>
      </c>
      <c r="AW25" s="35">
        <v>0</v>
      </c>
      <c r="AX25" s="35">
        <v>7</v>
      </c>
      <c r="AY25" s="35">
        <v>9</v>
      </c>
      <c r="AZ25" s="35">
        <v>0</v>
      </c>
      <c r="BA25" s="35">
        <v>0</v>
      </c>
      <c r="BB25" s="35">
        <v>11</v>
      </c>
      <c r="BC25" s="35">
        <v>4</v>
      </c>
      <c r="BD25" s="35">
        <v>0</v>
      </c>
      <c r="BE25" s="35">
        <v>0</v>
      </c>
      <c r="BF25" s="35">
        <v>0</v>
      </c>
      <c r="BG25" s="35">
        <v>2</v>
      </c>
      <c r="BH25" s="35">
        <v>0</v>
      </c>
      <c r="BI25" s="35">
        <v>5</v>
      </c>
      <c r="BJ25" s="35">
        <v>0</v>
      </c>
      <c r="BK25" s="35">
        <v>2</v>
      </c>
      <c r="BL25" s="35">
        <v>8</v>
      </c>
      <c r="BM25" s="35">
        <v>0</v>
      </c>
      <c r="BN25" s="35">
        <v>0</v>
      </c>
      <c r="BO25" s="35">
        <v>0</v>
      </c>
      <c r="BP25" s="35">
        <v>0</v>
      </c>
      <c r="BQ25" s="35">
        <v>0</v>
      </c>
      <c r="BR25" s="35">
        <v>198</v>
      </c>
      <c r="BS25" s="35">
        <v>3</v>
      </c>
      <c r="BT25" s="35">
        <v>0</v>
      </c>
      <c r="BU25" s="35">
        <v>119</v>
      </c>
      <c r="BV25" s="35">
        <v>124</v>
      </c>
      <c r="BW25" s="35">
        <v>1</v>
      </c>
      <c r="BX25" s="35">
        <v>255</v>
      </c>
      <c r="BY25" s="35">
        <v>7</v>
      </c>
      <c r="BZ25" s="35">
        <v>8</v>
      </c>
      <c r="CA25" s="35">
        <v>0</v>
      </c>
      <c r="CB25" s="35">
        <v>198</v>
      </c>
      <c r="CC25" s="35">
        <v>2</v>
      </c>
      <c r="CD25" s="35">
        <v>3</v>
      </c>
      <c r="CE25" s="35">
        <v>0</v>
      </c>
      <c r="CF25" s="35">
        <f>SUM(C25:BG25)</f>
        <v>501</v>
      </c>
      <c r="CG25" s="35">
        <v>506</v>
      </c>
      <c r="CH25" s="35">
        <v>507</v>
      </c>
      <c r="CI25" s="35">
        <v>499</v>
      </c>
      <c r="CJ25" s="35">
        <v>697</v>
      </c>
      <c r="CK25" s="35">
        <v>502</v>
      </c>
      <c r="CL25" s="35">
        <v>499</v>
      </c>
      <c r="CM25" s="35">
        <v>501</v>
      </c>
    </row>
    <row r="26" spans="1:91">
      <c r="B26" s="34">
        <v>5.6750001907349</v>
      </c>
      <c r="C26" s="35">
        <v>4</v>
      </c>
      <c r="D26" s="35">
        <v>14</v>
      </c>
      <c r="E26" s="35">
        <v>1</v>
      </c>
      <c r="F26" s="35">
        <v>8</v>
      </c>
      <c r="G26" s="35">
        <v>124</v>
      </c>
      <c r="H26" s="35">
        <v>0</v>
      </c>
      <c r="I26" s="35">
        <v>1</v>
      </c>
      <c r="J26" s="35">
        <v>0</v>
      </c>
      <c r="K26" s="35">
        <v>0</v>
      </c>
      <c r="L26" s="35">
        <v>35</v>
      </c>
      <c r="M26" s="35">
        <v>0</v>
      </c>
      <c r="N26" s="35">
        <v>1</v>
      </c>
      <c r="O26" s="35">
        <v>3</v>
      </c>
      <c r="P26" s="35">
        <v>2</v>
      </c>
      <c r="Q26" s="35">
        <v>0</v>
      </c>
      <c r="R26" s="35">
        <v>0</v>
      </c>
      <c r="S26" s="35">
        <v>60</v>
      </c>
      <c r="T26" s="35">
        <v>0</v>
      </c>
      <c r="U26" s="35">
        <v>0</v>
      </c>
      <c r="V26" s="35">
        <v>0</v>
      </c>
      <c r="W26" s="35">
        <v>0</v>
      </c>
      <c r="X26" s="35">
        <v>0</v>
      </c>
      <c r="Y26" s="35">
        <v>88</v>
      </c>
      <c r="Z26" s="35">
        <v>0</v>
      </c>
      <c r="AA26" s="35">
        <v>2</v>
      </c>
      <c r="AB26" s="35">
        <v>1</v>
      </c>
      <c r="AC26" s="35">
        <v>0</v>
      </c>
      <c r="AD26" s="35">
        <v>17</v>
      </c>
      <c r="AE26" s="35">
        <v>0</v>
      </c>
      <c r="AF26" s="35">
        <v>2</v>
      </c>
      <c r="AG26" s="35">
        <v>0</v>
      </c>
      <c r="AH26" s="35">
        <v>14</v>
      </c>
      <c r="AI26" s="35">
        <v>2</v>
      </c>
      <c r="AJ26" s="35">
        <v>0</v>
      </c>
      <c r="AK26" s="35">
        <v>0</v>
      </c>
      <c r="AL26" s="35">
        <v>0</v>
      </c>
      <c r="AM26" s="35">
        <v>0</v>
      </c>
      <c r="AN26" s="35">
        <v>57</v>
      </c>
      <c r="AO26" s="35">
        <v>7</v>
      </c>
      <c r="AP26" s="35">
        <v>1</v>
      </c>
      <c r="AQ26" s="35">
        <v>2</v>
      </c>
      <c r="AR26" s="35">
        <v>0</v>
      </c>
      <c r="AS26" s="35">
        <v>0</v>
      </c>
      <c r="AT26" s="35">
        <v>0</v>
      </c>
      <c r="AU26" s="35">
        <v>1</v>
      </c>
      <c r="AV26" s="35">
        <v>0</v>
      </c>
      <c r="AW26" s="35">
        <v>0</v>
      </c>
      <c r="AX26" s="35">
        <v>9</v>
      </c>
      <c r="AY26" s="35">
        <v>4</v>
      </c>
      <c r="AZ26" s="35">
        <v>2</v>
      </c>
      <c r="BA26" s="35">
        <v>0</v>
      </c>
      <c r="BB26" s="35">
        <v>8</v>
      </c>
      <c r="BC26" s="35">
        <v>6</v>
      </c>
      <c r="BD26" s="35">
        <v>0</v>
      </c>
      <c r="BE26" s="35">
        <v>0</v>
      </c>
      <c r="BF26" s="35">
        <v>0</v>
      </c>
      <c r="BG26" s="35">
        <v>4</v>
      </c>
      <c r="BH26" s="35">
        <v>0</v>
      </c>
      <c r="BI26" s="35">
        <v>5</v>
      </c>
      <c r="BJ26" s="35">
        <v>4</v>
      </c>
      <c r="BK26" s="35">
        <v>1</v>
      </c>
      <c r="BL26" s="35">
        <v>33</v>
      </c>
      <c r="BM26" s="35">
        <v>0</v>
      </c>
      <c r="BN26" s="35">
        <v>0</v>
      </c>
      <c r="BO26" s="35">
        <v>0</v>
      </c>
      <c r="BP26" s="35">
        <v>0</v>
      </c>
      <c r="BQ26" s="35">
        <v>0</v>
      </c>
      <c r="BR26" s="35">
        <v>135</v>
      </c>
      <c r="BS26" s="35">
        <v>3</v>
      </c>
      <c r="BT26" s="35">
        <v>7</v>
      </c>
      <c r="BU26" s="35">
        <v>152</v>
      </c>
      <c r="BV26" s="35">
        <v>101</v>
      </c>
      <c r="BW26" s="35">
        <v>0</v>
      </c>
      <c r="BX26" s="35">
        <v>223</v>
      </c>
      <c r="BY26" s="35">
        <v>10</v>
      </c>
      <c r="BZ26" s="35">
        <v>33</v>
      </c>
      <c r="CA26" s="35">
        <v>0</v>
      </c>
      <c r="CB26" s="35">
        <v>135</v>
      </c>
      <c r="CC26" s="35">
        <v>4</v>
      </c>
      <c r="CD26" s="35">
        <v>3</v>
      </c>
      <c r="CE26" s="35">
        <v>7</v>
      </c>
      <c r="CF26" s="35">
        <f>SUM(C26:BG26)</f>
        <v>480</v>
      </c>
      <c r="CG26" s="35">
        <v>486</v>
      </c>
      <c r="CH26" s="35">
        <v>509</v>
      </c>
      <c r="CI26" s="35">
        <v>476</v>
      </c>
      <c r="CJ26" s="35">
        <v>611</v>
      </c>
      <c r="CK26" s="35">
        <v>479</v>
      </c>
      <c r="CL26" s="35">
        <v>483</v>
      </c>
      <c r="CM26" s="35">
        <v>480</v>
      </c>
    </row>
    <row r="27" spans="1:91">
      <c r="B27" s="34">
        <v>5.7249999046326</v>
      </c>
      <c r="C27" s="35">
        <v>4</v>
      </c>
      <c r="D27" s="35">
        <v>6</v>
      </c>
      <c r="E27" s="35">
        <v>2</v>
      </c>
      <c r="F27" s="35">
        <v>7</v>
      </c>
      <c r="G27" s="35">
        <v>100</v>
      </c>
      <c r="H27" s="35">
        <v>0</v>
      </c>
      <c r="I27" s="35">
        <v>1</v>
      </c>
      <c r="J27" s="35">
        <v>0</v>
      </c>
      <c r="K27" s="35">
        <v>0</v>
      </c>
      <c r="L27" s="35">
        <v>21</v>
      </c>
      <c r="M27" s="35">
        <v>0</v>
      </c>
      <c r="N27" s="35">
        <v>0</v>
      </c>
      <c r="O27" s="35">
        <v>1</v>
      </c>
      <c r="P27" s="35">
        <v>1</v>
      </c>
      <c r="Q27" s="35">
        <v>0</v>
      </c>
      <c r="R27" s="35">
        <v>0</v>
      </c>
      <c r="S27" s="35">
        <v>79</v>
      </c>
      <c r="T27" s="35">
        <v>0</v>
      </c>
      <c r="U27" s="35">
        <v>0</v>
      </c>
      <c r="V27" s="35">
        <v>1</v>
      </c>
      <c r="W27" s="35">
        <v>0</v>
      </c>
      <c r="X27" s="35">
        <v>0</v>
      </c>
      <c r="Y27" s="35">
        <v>157</v>
      </c>
      <c r="Z27" s="35">
        <v>0</v>
      </c>
      <c r="AA27" s="35">
        <v>3</v>
      </c>
      <c r="AB27" s="35">
        <v>6</v>
      </c>
      <c r="AC27" s="35">
        <v>0</v>
      </c>
      <c r="AD27" s="35">
        <v>19</v>
      </c>
      <c r="AE27" s="35">
        <v>0</v>
      </c>
      <c r="AF27" s="35">
        <v>3</v>
      </c>
      <c r="AG27" s="35">
        <v>0</v>
      </c>
      <c r="AH27" s="35">
        <v>26</v>
      </c>
      <c r="AI27" s="35">
        <v>1</v>
      </c>
      <c r="AJ27" s="35">
        <v>0</v>
      </c>
      <c r="AK27" s="35">
        <v>0</v>
      </c>
      <c r="AL27" s="35">
        <v>1</v>
      </c>
      <c r="AM27" s="35">
        <v>2</v>
      </c>
      <c r="AN27" s="35">
        <v>38</v>
      </c>
      <c r="AO27" s="35">
        <v>3</v>
      </c>
      <c r="AP27" s="35">
        <v>0</v>
      </c>
      <c r="AQ27" s="35">
        <v>8</v>
      </c>
      <c r="AR27" s="35">
        <v>0</v>
      </c>
      <c r="AS27" s="35">
        <v>1</v>
      </c>
      <c r="AT27" s="35">
        <v>0</v>
      </c>
      <c r="AU27" s="35">
        <v>0</v>
      </c>
      <c r="AV27" s="35">
        <v>0</v>
      </c>
      <c r="AW27" s="35">
        <v>0</v>
      </c>
      <c r="AX27" s="35">
        <v>1</v>
      </c>
      <c r="AY27" s="35">
        <v>0</v>
      </c>
      <c r="AZ27" s="35">
        <v>1</v>
      </c>
      <c r="BA27" s="35">
        <v>0</v>
      </c>
      <c r="BB27" s="35">
        <v>0</v>
      </c>
      <c r="BC27" s="35">
        <v>3</v>
      </c>
      <c r="BD27" s="35">
        <v>0</v>
      </c>
      <c r="BE27" s="35">
        <v>1</v>
      </c>
      <c r="BF27" s="35">
        <v>0</v>
      </c>
      <c r="BG27" s="35">
        <v>1</v>
      </c>
      <c r="BH27" s="35">
        <v>0</v>
      </c>
      <c r="BI27" s="35">
        <v>2</v>
      </c>
      <c r="BJ27" s="35">
        <v>4</v>
      </c>
      <c r="BK27" s="35">
        <v>0</v>
      </c>
      <c r="BL27" s="35">
        <v>1</v>
      </c>
      <c r="BM27" s="35">
        <v>0</v>
      </c>
      <c r="BN27" s="35">
        <v>0</v>
      </c>
      <c r="BO27" s="35">
        <v>0</v>
      </c>
      <c r="BP27" s="35">
        <v>0</v>
      </c>
      <c r="BQ27" s="35">
        <v>0</v>
      </c>
      <c r="BR27" s="35">
        <v>69</v>
      </c>
      <c r="BS27" s="35">
        <v>1</v>
      </c>
      <c r="BT27" s="35">
        <v>1</v>
      </c>
      <c r="BU27" s="35">
        <v>120</v>
      </c>
      <c r="BV27" s="35">
        <v>102</v>
      </c>
      <c r="BW27" s="35">
        <v>1</v>
      </c>
      <c r="BX27" s="35">
        <v>274</v>
      </c>
      <c r="BY27" s="35">
        <v>6</v>
      </c>
      <c r="BZ27" s="35">
        <v>1</v>
      </c>
      <c r="CA27" s="35">
        <v>0</v>
      </c>
      <c r="CB27" s="35">
        <v>69</v>
      </c>
      <c r="CC27" s="35">
        <v>1</v>
      </c>
      <c r="CD27" s="35">
        <v>1</v>
      </c>
      <c r="CE27" s="35">
        <v>1</v>
      </c>
      <c r="CF27" s="35">
        <f>SUM(C27:BG27)</f>
        <v>498</v>
      </c>
      <c r="CG27" s="35">
        <v>503</v>
      </c>
      <c r="CH27" s="35">
        <v>498</v>
      </c>
      <c r="CI27" s="35">
        <v>497</v>
      </c>
      <c r="CJ27" s="35">
        <v>566</v>
      </c>
      <c r="CK27" s="35">
        <v>498</v>
      </c>
      <c r="CL27" s="35">
        <v>498</v>
      </c>
      <c r="CM27" s="35">
        <v>498</v>
      </c>
    </row>
    <row r="28" spans="1:91">
      <c r="B28" s="34">
        <v>5.7750000953674</v>
      </c>
      <c r="C28" s="35">
        <v>5</v>
      </c>
      <c r="D28" s="35">
        <v>11</v>
      </c>
      <c r="E28" s="35">
        <v>0</v>
      </c>
      <c r="F28" s="35">
        <v>3</v>
      </c>
      <c r="G28" s="35">
        <v>120</v>
      </c>
      <c r="H28" s="35">
        <v>1</v>
      </c>
      <c r="I28" s="35">
        <v>0</v>
      </c>
      <c r="J28" s="35">
        <v>1</v>
      </c>
      <c r="K28" s="35">
        <v>3</v>
      </c>
      <c r="L28" s="35">
        <v>25</v>
      </c>
      <c r="M28" s="35">
        <v>0</v>
      </c>
      <c r="N28" s="35">
        <v>0</v>
      </c>
      <c r="O28" s="35">
        <v>0</v>
      </c>
      <c r="P28" s="35">
        <v>2</v>
      </c>
      <c r="Q28" s="35">
        <v>0</v>
      </c>
      <c r="R28" s="35">
        <v>0</v>
      </c>
      <c r="S28" s="35">
        <v>59</v>
      </c>
      <c r="T28" s="35">
        <v>1</v>
      </c>
      <c r="U28" s="35">
        <v>0</v>
      </c>
      <c r="V28" s="35">
        <v>0</v>
      </c>
      <c r="W28" s="35">
        <v>0</v>
      </c>
      <c r="X28" s="35">
        <v>0</v>
      </c>
      <c r="Y28" s="35">
        <v>137</v>
      </c>
      <c r="Z28" s="35">
        <v>0</v>
      </c>
      <c r="AA28" s="35">
        <v>5</v>
      </c>
      <c r="AB28" s="35">
        <v>3</v>
      </c>
      <c r="AC28" s="35">
        <v>0</v>
      </c>
      <c r="AD28" s="35">
        <v>7</v>
      </c>
      <c r="AE28" s="35">
        <v>0</v>
      </c>
      <c r="AF28" s="35">
        <v>2</v>
      </c>
      <c r="AG28" s="35">
        <v>0</v>
      </c>
      <c r="AH28" s="35">
        <v>14</v>
      </c>
      <c r="AI28" s="35">
        <v>1</v>
      </c>
      <c r="AJ28" s="35">
        <v>0</v>
      </c>
      <c r="AK28" s="35">
        <v>0</v>
      </c>
      <c r="AL28" s="35">
        <v>3</v>
      </c>
      <c r="AM28" s="35">
        <v>0</v>
      </c>
      <c r="AN28" s="35">
        <v>33</v>
      </c>
      <c r="AO28" s="35">
        <v>1</v>
      </c>
      <c r="AP28" s="35">
        <v>0</v>
      </c>
      <c r="AQ28" s="35">
        <v>6</v>
      </c>
      <c r="AR28" s="35">
        <v>0</v>
      </c>
      <c r="AS28" s="35">
        <v>0</v>
      </c>
      <c r="AT28" s="35">
        <v>0</v>
      </c>
      <c r="AU28" s="35">
        <v>0</v>
      </c>
      <c r="AV28" s="35">
        <v>0</v>
      </c>
      <c r="AW28" s="35">
        <v>0</v>
      </c>
      <c r="AX28" s="35">
        <v>4</v>
      </c>
      <c r="AY28" s="35">
        <v>2</v>
      </c>
      <c r="AZ28" s="35">
        <v>1</v>
      </c>
      <c r="BA28" s="35">
        <v>0</v>
      </c>
      <c r="BB28" s="35">
        <v>3</v>
      </c>
      <c r="BC28" s="35">
        <v>4</v>
      </c>
      <c r="BD28" s="35">
        <v>0</v>
      </c>
      <c r="BE28" s="35">
        <v>0</v>
      </c>
      <c r="BF28" s="35">
        <v>0</v>
      </c>
      <c r="BG28" s="35">
        <v>1</v>
      </c>
      <c r="BH28" s="35">
        <v>0</v>
      </c>
      <c r="BI28" s="35">
        <v>5</v>
      </c>
      <c r="BJ28" s="35">
        <v>7</v>
      </c>
      <c r="BK28" s="35">
        <v>0</v>
      </c>
      <c r="BL28" s="35">
        <v>0</v>
      </c>
      <c r="BM28" s="35">
        <v>0</v>
      </c>
      <c r="BN28" s="35">
        <v>0</v>
      </c>
      <c r="BO28" s="35">
        <v>0</v>
      </c>
      <c r="BP28" s="35">
        <v>0</v>
      </c>
      <c r="BQ28" s="35">
        <v>0</v>
      </c>
      <c r="BR28" s="35">
        <v>111</v>
      </c>
      <c r="BS28" s="35">
        <v>15</v>
      </c>
      <c r="BT28" s="35">
        <v>5</v>
      </c>
      <c r="BU28" s="35">
        <v>144</v>
      </c>
      <c r="BV28" s="35">
        <v>86</v>
      </c>
      <c r="BW28" s="35">
        <v>1</v>
      </c>
      <c r="BX28" s="35">
        <v>226</v>
      </c>
      <c r="BY28" s="35">
        <v>12</v>
      </c>
      <c r="BZ28" s="35">
        <v>0</v>
      </c>
      <c r="CA28" s="35">
        <v>0</v>
      </c>
      <c r="CB28" s="35">
        <v>111</v>
      </c>
      <c r="CC28" s="35">
        <v>1</v>
      </c>
      <c r="CD28" s="35">
        <v>15</v>
      </c>
      <c r="CE28" s="35">
        <v>5</v>
      </c>
      <c r="CF28" s="35">
        <f>SUM(C28:BG28)</f>
        <v>458</v>
      </c>
      <c r="CG28" s="35">
        <v>469</v>
      </c>
      <c r="CH28" s="35">
        <v>457</v>
      </c>
      <c r="CI28" s="35">
        <v>457</v>
      </c>
      <c r="CJ28" s="35">
        <v>568</v>
      </c>
      <c r="CK28" s="35">
        <v>472</v>
      </c>
      <c r="CL28" s="35">
        <v>462</v>
      </c>
      <c r="CM28" s="35">
        <v>458</v>
      </c>
    </row>
    <row r="29" spans="1:91">
      <c r="B29" s="34">
        <v>5.8249998092651</v>
      </c>
      <c r="C29" s="35">
        <v>53</v>
      </c>
      <c r="D29" s="35">
        <v>44</v>
      </c>
      <c r="E29" s="35">
        <v>0</v>
      </c>
      <c r="F29" s="35">
        <v>2</v>
      </c>
      <c r="G29" s="35">
        <v>80</v>
      </c>
      <c r="H29" s="35">
        <v>4</v>
      </c>
      <c r="I29" s="35">
        <v>6</v>
      </c>
      <c r="J29" s="35">
        <v>0</v>
      </c>
      <c r="K29" s="35">
        <v>1</v>
      </c>
      <c r="L29" s="35">
        <v>30</v>
      </c>
      <c r="M29" s="35">
        <v>2</v>
      </c>
      <c r="N29" s="35">
        <v>0</v>
      </c>
      <c r="O29" s="35">
        <v>1</v>
      </c>
      <c r="P29" s="35">
        <v>2</v>
      </c>
      <c r="Q29" s="35">
        <v>0</v>
      </c>
      <c r="R29" s="35">
        <v>1</v>
      </c>
      <c r="S29" s="35">
        <v>19</v>
      </c>
      <c r="T29" s="35">
        <v>0</v>
      </c>
      <c r="U29" s="35">
        <v>1</v>
      </c>
      <c r="V29" s="35">
        <v>0</v>
      </c>
      <c r="W29" s="35">
        <v>0</v>
      </c>
      <c r="X29" s="35">
        <v>0</v>
      </c>
      <c r="Y29" s="35">
        <v>30</v>
      </c>
      <c r="Z29" s="35">
        <v>0</v>
      </c>
      <c r="AA29" s="35">
        <v>6</v>
      </c>
      <c r="AB29" s="35">
        <v>1</v>
      </c>
      <c r="AC29" s="35">
        <v>0</v>
      </c>
      <c r="AD29" s="35">
        <v>5</v>
      </c>
      <c r="AE29" s="35">
        <v>0</v>
      </c>
      <c r="AF29" s="35">
        <v>1</v>
      </c>
      <c r="AG29" s="35">
        <v>0</v>
      </c>
      <c r="AH29" s="35">
        <v>3</v>
      </c>
      <c r="AI29" s="35">
        <v>5</v>
      </c>
      <c r="AJ29" s="35">
        <v>0</v>
      </c>
      <c r="AK29" s="35">
        <v>0</v>
      </c>
      <c r="AL29" s="35">
        <v>0</v>
      </c>
      <c r="AM29" s="35">
        <v>1</v>
      </c>
      <c r="AN29" s="35">
        <v>10</v>
      </c>
      <c r="AO29" s="35">
        <v>2</v>
      </c>
      <c r="AP29" s="35">
        <v>0</v>
      </c>
      <c r="AQ29" s="35">
        <v>4</v>
      </c>
      <c r="AR29" s="35">
        <v>0</v>
      </c>
      <c r="AS29" s="35">
        <v>0</v>
      </c>
      <c r="AT29" s="35">
        <v>1</v>
      </c>
      <c r="AU29" s="35">
        <v>0</v>
      </c>
      <c r="AV29" s="35">
        <v>0</v>
      </c>
      <c r="AW29" s="35">
        <v>0</v>
      </c>
      <c r="AX29" s="35">
        <v>6</v>
      </c>
      <c r="AY29" s="35">
        <v>4</v>
      </c>
      <c r="AZ29" s="35">
        <v>0</v>
      </c>
      <c r="BA29" s="35">
        <v>0</v>
      </c>
      <c r="BB29" s="35">
        <v>3</v>
      </c>
      <c r="BC29" s="35">
        <v>3</v>
      </c>
      <c r="BD29" s="35">
        <v>0</v>
      </c>
      <c r="BE29" s="35">
        <v>0</v>
      </c>
      <c r="BF29" s="35">
        <v>0</v>
      </c>
      <c r="BG29" s="35">
        <v>0</v>
      </c>
      <c r="BH29" s="35">
        <v>2</v>
      </c>
      <c r="BI29" s="35">
        <v>3</v>
      </c>
      <c r="BJ29" s="35">
        <v>24</v>
      </c>
      <c r="BK29" s="35">
        <v>0</v>
      </c>
      <c r="BL29" s="35">
        <v>0</v>
      </c>
      <c r="BM29" s="35">
        <v>0</v>
      </c>
      <c r="BN29" s="35">
        <v>0</v>
      </c>
      <c r="BO29" s="35">
        <v>0</v>
      </c>
      <c r="BP29" s="35">
        <v>0</v>
      </c>
      <c r="BQ29" s="35">
        <v>0</v>
      </c>
      <c r="BR29" s="35">
        <v>95</v>
      </c>
      <c r="BS29" s="35">
        <v>6</v>
      </c>
      <c r="BT29" s="35">
        <v>3</v>
      </c>
      <c r="BU29" s="35">
        <v>190</v>
      </c>
      <c r="BV29" s="35">
        <v>55</v>
      </c>
      <c r="BW29" s="35">
        <v>1</v>
      </c>
      <c r="BX29" s="35">
        <v>85</v>
      </c>
      <c r="BY29" s="35">
        <v>29</v>
      </c>
      <c r="BZ29" s="35">
        <v>0</v>
      </c>
      <c r="CA29" s="35">
        <v>0</v>
      </c>
      <c r="CB29" s="35">
        <v>95</v>
      </c>
      <c r="CC29" s="35">
        <v>0</v>
      </c>
      <c r="CD29" s="35">
        <v>6</v>
      </c>
      <c r="CE29" s="35">
        <v>3</v>
      </c>
      <c r="CF29" s="35">
        <f>SUM(C29:BG29)</f>
        <v>331</v>
      </c>
      <c r="CG29" s="35">
        <v>360</v>
      </c>
      <c r="CH29" s="35">
        <v>331</v>
      </c>
      <c r="CI29" s="35">
        <v>331</v>
      </c>
      <c r="CJ29" s="35">
        <v>426</v>
      </c>
      <c r="CK29" s="35">
        <v>337</v>
      </c>
      <c r="CL29" s="35">
        <v>334</v>
      </c>
      <c r="CM29" s="35">
        <v>331</v>
      </c>
    </row>
    <row r="30" spans="1:91">
      <c r="B30" s="34">
        <v>5.875</v>
      </c>
      <c r="C30" s="35">
        <v>19</v>
      </c>
      <c r="D30" s="35">
        <v>15</v>
      </c>
      <c r="E30" s="35">
        <v>0</v>
      </c>
      <c r="F30" s="35">
        <v>11</v>
      </c>
      <c r="G30" s="35">
        <v>114</v>
      </c>
      <c r="H30" s="35">
        <v>0</v>
      </c>
      <c r="I30" s="35">
        <v>3</v>
      </c>
      <c r="J30" s="35">
        <v>2</v>
      </c>
      <c r="K30" s="35">
        <v>1</v>
      </c>
      <c r="L30" s="35">
        <v>36</v>
      </c>
      <c r="M30" s="35">
        <v>0</v>
      </c>
      <c r="N30" s="35">
        <v>2</v>
      </c>
      <c r="O30" s="35">
        <v>0</v>
      </c>
      <c r="P30" s="35">
        <v>7</v>
      </c>
      <c r="Q30" s="35">
        <v>0</v>
      </c>
      <c r="R30" s="35">
        <v>0</v>
      </c>
      <c r="S30" s="35">
        <v>49</v>
      </c>
      <c r="T30" s="35">
        <v>2</v>
      </c>
      <c r="U30" s="35">
        <v>1</v>
      </c>
      <c r="V30" s="35">
        <v>2</v>
      </c>
      <c r="W30" s="35">
        <v>0</v>
      </c>
      <c r="X30" s="35">
        <v>0</v>
      </c>
      <c r="Y30" s="35">
        <v>126</v>
      </c>
      <c r="Z30" s="35">
        <v>1</v>
      </c>
      <c r="AA30" s="35">
        <v>3</v>
      </c>
      <c r="AB30" s="35">
        <v>0</v>
      </c>
      <c r="AC30" s="35">
        <v>0</v>
      </c>
      <c r="AD30" s="35">
        <v>16</v>
      </c>
      <c r="AE30" s="35">
        <v>0</v>
      </c>
      <c r="AF30" s="35">
        <v>2</v>
      </c>
      <c r="AG30" s="35">
        <v>0</v>
      </c>
      <c r="AH30" s="35">
        <v>13</v>
      </c>
      <c r="AI30" s="35">
        <v>2</v>
      </c>
      <c r="AJ30" s="35">
        <v>0</v>
      </c>
      <c r="AK30" s="35">
        <v>0</v>
      </c>
      <c r="AL30" s="35">
        <v>1</v>
      </c>
      <c r="AM30" s="35">
        <v>1</v>
      </c>
      <c r="AN30" s="35">
        <v>47</v>
      </c>
      <c r="AO30" s="35">
        <v>6</v>
      </c>
      <c r="AP30" s="35">
        <v>4</v>
      </c>
      <c r="AQ30" s="35">
        <v>5</v>
      </c>
      <c r="AR30" s="35">
        <v>0</v>
      </c>
      <c r="AS30" s="35">
        <v>0</v>
      </c>
      <c r="AT30" s="35">
        <v>0</v>
      </c>
      <c r="AU30" s="35">
        <v>0</v>
      </c>
      <c r="AV30" s="35">
        <v>0</v>
      </c>
      <c r="AW30" s="35">
        <v>0</v>
      </c>
      <c r="AX30" s="35">
        <v>0</v>
      </c>
      <c r="AY30" s="35">
        <v>5</v>
      </c>
      <c r="AZ30" s="35">
        <v>1</v>
      </c>
      <c r="BA30" s="35">
        <v>0</v>
      </c>
      <c r="BB30" s="35">
        <v>3</v>
      </c>
      <c r="BC30" s="35">
        <v>4</v>
      </c>
      <c r="BD30" s="35">
        <v>0</v>
      </c>
      <c r="BE30" s="35">
        <v>0</v>
      </c>
      <c r="BF30" s="35">
        <v>0</v>
      </c>
      <c r="BG30" s="35">
        <v>1</v>
      </c>
      <c r="BH30" s="35">
        <v>1</v>
      </c>
      <c r="BI30" s="35">
        <v>0</v>
      </c>
      <c r="BJ30" s="35">
        <v>9</v>
      </c>
      <c r="BK30" s="35">
        <v>2</v>
      </c>
      <c r="BL30" s="35">
        <v>0</v>
      </c>
      <c r="BM30" s="35">
        <v>0</v>
      </c>
      <c r="BN30" s="35">
        <v>0</v>
      </c>
      <c r="BO30" s="35">
        <v>0</v>
      </c>
      <c r="BP30" s="35">
        <v>0</v>
      </c>
      <c r="BQ30" s="35">
        <v>0</v>
      </c>
      <c r="BR30" s="35">
        <v>90</v>
      </c>
      <c r="BS30" s="35">
        <v>9</v>
      </c>
      <c r="BT30" s="35">
        <v>3</v>
      </c>
      <c r="BU30" s="35">
        <v>165</v>
      </c>
      <c r="BV30" s="35">
        <v>94</v>
      </c>
      <c r="BW30" s="35">
        <v>5</v>
      </c>
      <c r="BX30" s="35">
        <v>240</v>
      </c>
      <c r="BY30" s="35">
        <v>12</v>
      </c>
      <c r="BZ30" s="35">
        <v>0</v>
      </c>
      <c r="CA30" s="35">
        <v>0</v>
      </c>
      <c r="CB30" s="35">
        <v>90</v>
      </c>
      <c r="CC30" s="35">
        <v>1</v>
      </c>
      <c r="CD30" s="35">
        <v>9</v>
      </c>
      <c r="CE30" s="35">
        <v>3</v>
      </c>
      <c r="CF30" s="35">
        <f>SUM(C30:BG30)</f>
        <v>505</v>
      </c>
      <c r="CG30" s="35">
        <v>516</v>
      </c>
      <c r="CH30" s="35">
        <v>504</v>
      </c>
      <c r="CI30" s="35">
        <v>504</v>
      </c>
      <c r="CJ30" s="35">
        <v>594</v>
      </c>
      <c r="CK30" s="35">
        <v>513</v>
      </c>
      <c r="CL30" s="35">
        <v>507</v>
      </c>
      <c r="CM30" s="35">
        <v>505</v>
      </c>
    </row>
    <row r="31" spans="1:91">
      <c r="B31" s="34">
        <v>5.9250001907349</v>
      </c>
      <c r="C31" s="35">
        <v>12</v>
      </c>
      <c r="D31" s="35">
        <v>2</v>
      </c>
      <c r="E31" s="35">
        <v>0</v>
      </c>
      <c r="F31" s="35">
        <v>11</v>
      </c>
      <c r="G31" s="35">
        <v>131</v>
      </c>
      <c r="H31" s="35">
        <v>0</v>
      </c>
      <c r="I31" s="35">
        <v>0</v>
      </c>
      <c r="J31" s="35">
        <v>1</v>
      </c>
      <c r="K31" s="35">
        <v>3</v>
      </c>
      <c r="L31" s="35">
        <v>35</v>
      </c>
      <c r="M31" s="35">
        <v>0</v>
      </c>
      <c r="N31" s="35">
        <v>0</v>
      </c>
      <c r="O31" s="35">
        <v>1</v>
      </c>
      <c r="P31" s="35">
        <v>3</v>
      </c>
      <c r="Q31" s="35">
        <v>0</v>
      </c>
      <c r="R31" s="35">
        <v>0</v>
      </c>
      <c r="S31" s="35">
        <v>30</v>
      </c>
      <c r="T31" s="35">
        <v>0</v>
      </c>
      <c r="U31" s="35">
        <v>5</v>
      </c>
      <c r="V31" s="35">
        <v>0</v>
      </c>
      <c r="W31" s="35">
        <v>0</v>
      </c>
      <c r="X31" s="35">
        <v>0</v>
      </c>
      <c r="Y31" s="35">
        <v>37</v>
      </c>
      <c r="Z31" s="35">
        <v>0</v>
      </c>
      <c r="AA31" s="35">
        <v>0</v>
      </c>
      <c r="AB31" s="35">
        <v>1</v>
      </c>
      <c r="AC31" s="35">
        <v>0</v>
      </c>
      <c r="AD31" s="35">
        <v>5</v>
      </c>
      <c r="AE31" s="35">
        <v>0</v>
      </c>
      <c r="AF31" s="35">
        <v>1</v>
      </c>
      <c r="AG31" s="35">
        <v>3</v>
      </c>
      <c r="AH31" s="35">
        <v>3</v>
      </c>
      <c r="AI31" s="35">
        <v>2</v>
      </c>
      <c r="AJ31" s="35">
        <v>0</v>
      </c>
      <c r="AK31" s="35">
        <v>0</v>
      </c>
      <c r="AL31" s="35">
        <v>0</v>
      </c>
      <c r="AM31" s="35">
        <v>0</v>
      </c>
      <c r="AN31" s="35">
        <v>13</v>
      </c>
      <c r="AO31" s="35">
        <v>3</v>
      </c>
      <c r="AP31" s="35">
        <v>0</v>
      </c>
      <c r="AQ31" s="35">
        <v>0</v>
      </c>
      <c r="AR31" s="35">
        <v>0</v>
      </c>
      <c r="AS31" s="35">
        <v>0</v>
      </c>
      <c r="AT31" s="35">
        <v>0</v>
      </c>
      <c r="AU31" s="35">
        <v>0</v>
      </c>
      <c r="AV31" s="35">
        <v>0</v>
      </c>
      <c r="AW31" s="35">
        <v>0</v>
      </c>
      <c r="AX31" s="35">
        <v>0</v>
      </c>
      <c r="AY31" s="35">
        <v>3</v>
      </c>
      <c r="AZ31" s="35">
        <v>0</v>
      </c>
      <c r="BA31" s="35">
        <v>0</v>
      </c>
      <c r="BB31" s="35">
        <v>0</v>
      </c>
      <c r="BC31" s="35">
        <v>2</v>
      </c>
      <c r="BD31" s="35">
        <v>2</v>
      </c>
      <c r="BE31" s="35">
        <v>0</v>
      </c>
      <c r="BF31" s="35">
        <v>0</v>
      </c>
      <c r="BG31" s="35">
        <v>1</v>
      </c>
      <c r="BH31" s="35">
        <v>1</v>
      </c>
      <c r="BI31" s="35">
        <v>2</v>
      </c>
      <c r="BJ31" s="35">
        <v>2</v>
      </c>
      <c r="BK31" s="35">
        <v>1</v>
      </c>
      <c r="BL31" s="35">
        <v>0</v>
      </c>
      <c r="BM31" s="35">
        <v>0</v>
      </c>
      <c r="BN31" s="35">
        <v>0</v>
      </c>
      <c r="BO31" s="35">
        <v>0</v>
      </c>
      <c r="BP31" s="35">
        <v>0</v>
      </c>
      <c r="BQ31" s="35">
        <v>0</v>
      </c>
      <c r="BR31" s="35">
        <v>30</v>
      </c>
      <c r="BS31" s="35">
        <v>4</v>
      </c>
      <c r="BT31" s="35">
        <v>4</v>
      </c>
      <c r="BU31" s="35">
        <v>160</v>
      </c>
      <c r="BV31" s="35">
        <v>69</v>
      </c>
      <c r="BW31" s="35">
        <v>5</v>
      </c>
      <c r="BX31" s="35">
        <v>75</v>
      </c>
      <c r="BY31" s="35">
        <v>6</v>
      </c>
      <c r="BZ31" s="35">
        <v>0</v>
      </c>
      <c r="CA31" s="35">
        <v>0</v>
      </c>
      <c r="CB31" s="35">
        <v>30</v>
      </c>
      <c r="CC31" s="35">
        <v>1</v>
      </c>
      <c r="CD31" s="35">
        <v>4</v>
      </c>
      <c r="CE31" s="35">
        <v>4</v>
      </c>
      <c r="CF31" s="35">
        <f>SUM(C31:BG31)</f>
        <v>310</v>
      </c>
      <c r="CG31" s="35">
        <v>315</v>
      </c>
      <c r="CH31" s="35">
        <v>309</v>
      </c>
      <c r="CI31" s="35">
        <v>309</v>
      </c>
      <c r="CJ31" s="35">
        <v>339</v>
      </c>
      <c r="CK31" s="35">
        <v>313</v>
      </c>
      <c r="CL31" s="35">
        <v>313</v>
      </c>
      <c r="CM31" s="35">
        <v>310</v>
      </c>
    </row>
    <row r="32" spans="1:91">
      <c r="B32" s="34">
        <v>5.9499998092651</v>
      </c>
      <c r="C32" s="35">
        <v>2</v>
      </c>
      <c r="D32" s="35">
        <v>1</v>
      </c>
      <c r="E32" s="35">
        <v>0</v>
      </c>
      <c r="F32" s="35">
        <v>7</v>
      </c>
      <c r="G32" s="35">
        <v>60</v>
      </c>
      <c r="H32" s="35">
        <v>0</v>
      </c>
      <c r="I32" s="35">
        <v>1</v>
      </c>
      <c r="J32" s="35">
        <v>0</v>
      </c>
      <c r="K32" s="35">
        <v>0</v>
      </c>
      <c r="L32" s="35">
        <v>12</v>
      </c>
      <c r="M32" s="35">
        <v>0</v>
      </c>
      <c r="N32" s="35">
        <v>0</v>
      </c>
      <c r="O32" s="35">
        <v>0</v>
      </c>
      <c r="P32" s="35">
        <v>0</v>
      </c>
      <c r="Q32" s="35">
        <v>0</v>
      </c>
      <c r="R32" s="35">
        <v>0</v>
      </c>
      <c r="S32" s="35">
        <v>5</v>
      </c>
      <c r="T32" s="35">
        <v>0</v>
      </c>
      <c r="U32" s="35">
        <v>4</v>
      </c>
      <c r="V32" s="35">
        <v>0</v>
      </c>
      <c r="W32" s="35">
        <v>0</v>
      </c>
      <c r="X32" s="35">
        <v>0</v>
      </c>
      <c r="Y32" s="35">
        <v>29</v>
      </c>
      <c r="Z32" s="35">
        <v>0</v>
      </c>
      <c r="AA32" s="35">
        <v>0</v>
      </c>
      <c r="AB32" s="35">
        <v>0</v>
      </c>
      <c r="AC32" s="35">
        <v>0</v>
      </c>
      <c r="AD32" s="35">
        <v>3</v>
      </c>
      <c r="AE32" s="35">
        <v>0</v>
      </c>
      <c r="AF32" s="35">
        <v>0</v>
      </c>
      <c r="AG32" s="35">
        <v>0</v>
      </c>
      <c r="AH32" s="35">
        <v>11</v>
      </c>
      <c r="AI32" s="35">
        <v>0</v>
      </c>
      <c r="AJ32" s="35">
        <v>0</v>
      </c>
      <c r="AK32" s="35">
        <v>0</v>
      </c>
      <c r="AL32" s="35">
        <v>0</v>
      </c>
      <c r="AM32" s="35">
        <v>0</v>
      </c>
      <c r="AN32" s="35">
        <v>10</v>
      </c>
      <c r="AO32" s="35">
        <v>4</v>
      </c>
      <c r="AP32" s="35">
        <v>0</v>
      </c>
      <c r="AQ32" s="35">
        <v>0</v>
      </c>
      <c r="AR32" s="35">
        <v>0</v>
      </c>
      <c r="AS32" s="35">
        <v>0</v>
      </c>
      <c r="AT32" s="35">
        <v>0</v>
      </c>
      <c r="AU32" s="35">
        <v>1</v>
      </c>
      <c r="AV32" s="35">
        <v>0</v>
      </c>
      <c r="AW32" s="35">
        <v>0</v>
      </c>
      <c r="AX32" s="35">
        <v>0</v>
      </c>
      <c r="AY32" s="35">
        <v>0</v>
      </c>
      <c r="AZ32" s="35">
        <v>0</v>
      </c>
      <c r="BA32" s="35">
        <v>0</v>
      </c>
      <c r="BB32" s="35">
        <v>0</v>
      </c>
      <c r="BC32" s="35">
        <v>1</v>
      </c>
      <c r="BD32" s="35">
        <v>0</v>
      </c>
      <c r="BE32" s="35">
        <v>1</v>
      </c>
      <c r="BF32" s="35">
        <v>0</v>
      </c>
      <c r="BG32" s="35">
        <v>5</v>
      </c>
      <c r="BH32" s="35">
        <v>1</v>
      </c>
      <c r="BI32" s="35">
        <v>2</v>
      </c>
      <c r="BJ32" s="35">
        <v>3</v>
      </c>
      <c r="BK32" s="35">
        <v>4</v>
      </c>
      <c r="BL32" s="35">
        <v>0</v>
      </c>
      <c r="BM32" s="35">
        <v>0</v>
      </c>
      <c r="BN32" s="35">
        <v>0</v>
      </c>
      <c r="BO32" s="35">
        <v>0</v>
      </c>
      <c r="BP32" s="35">
        <v>0</v>
      </c>
      <c r="BQ32" s="35">
        <v>0</v>
      </c>
      <c r="BR32" s="35">
        <v>13</v>
      </c>
      <c r="BS32" s="35">
        <v>3</v>
      </c>
      <c r="BT32" s="35">
        <v>0</v>
      </c>
      <c r="BU32" s="35">
        <v>71</v>
      </c>
      <c r="BV32" s="35">
        <v>17</v>
      </c>
      <c r="BW32" s="35">
        <v>4</v>
      </c>
      <c r="BX32" s="35">
        <v>60</v>
      </c>
      <c r="BY32" s="35">
        <v>10</v>
      </c>
      <c r="BZ32" s="35">
        <v>0</v>
      </c>
      <c r="CA32" s="35">
        <v>0</v>
      </c>
      <c r="CB32" s="35">
        <v>13</v>
      </c>
      <c r="CC32" s="35">
        <v>5</v>
      </c>
      <c r="CD32" s="35">
        <v>3</v>
      </c>
      <c r="CE32" s="35">
        <v>0</v>
      </c>
      <c r="CF32" s="35">
        <f>SUM(C32:BG32)</f>
        <v>157</v>
      </c>
      <c r="CG32" s="35">
        <v>162</v>
      </c>
      <c r="CH32" s="35">
        <v>152</v>
      </c>
      <c r="CI32" s="35">
        <v>152</v>
      </c>
      <c r="CJ32" s="35">
        <v>165</v>
      </c>
      <c r="CK32" s="35">
        <v>155</v>
      </c>
      <c r="CL32" s="35">
        <v>152</v>
      </c>
      <c r="CM32" s="35">
        <v>157</v>
      </c>
    </row>
    <row r="33" spans="1:91">
      <c r="B33" s="34">
        <v>5.9749999046326</v>
      </c>
      <c r="C33" s="35">
        <v>7</v>
      </c>
      <c r="D33" s="35">
        <v>4</v>
      </c>
      <c r="E33" s="35">
        <v>0</v>
      </c>
      <c r="F33" s="35">
        <v>4</v>
      </c>
      <c r="G33" s="35">
        <v>136</v>
      </c>
      <c r="H33" s="35">
        <v>0</v>
      </c>
      <c r="I33" s="35">
        <v>0</v>
      </c>
      <c r="J33" s="35">
        <v>0</v>
      </c>
      <c r="K33" s="35">
        <v>0</v>
      </c>
      <c r="L33" s="35">
        <v>41</v>
      </c>
      <c r="M33" s="35">
        <v>0</v>
      </c>
      <c r="N33" s="35">
        <v>1</v>
      </c>
      <c r="O33" s="35">
        <v>1</v>
      </c>
      <c r="P33" s="35">
        <v>7</v>
      </c>
      <c r="Q33" s="35">
        <v>1</v>
      </c>
      <c r="R33" s="35">
        <v>0</v>
      </c>
      <c r="S33" s="35">
        <v>49</v>
      </c>
      <c r="T33" s="35">
        <v>1</v>
      </c>
      <c r="U33" s="35">
        <v>1</v>
      </c>
      <c r="V33" s="35">
        <v>0</v>
      </c>
      <c r="W33" s="35">
        <v>0</v>
      </c>
      <c r="X33" s="35">
        <v>1</v>
      </c>
      <c r="Y33" s="35">
        <v>99</v>
      </c>
      <c r="Z33" s="35">
        <v>0</v>
      </c>
      <c r="AA33" s="35">
        <v>3</v>
      </c>
      <c r="AB33" s="35">
        <v>0</v>
      </c>
      <c r="AC33" s="35">
        <v>0</v>
      </c>
      <c r="AD33" s="35">
        <v>10</v>
      </c>
      <c r="AE33" s="35">
        <v>0</v>
      </c>
      <c r="AF33" s="35">
        <v>0</v>
      </c>
      <c r="AG33" s="35">
        <v>1</v>
      </c>
      <c r="AH33" s="35">
        <v>10</v>
      </c>
      <c r="AI33" s="35">
        <v>1</v>
      </c>
      <c r="AJ33" s="35">
        <v>0</v>
      </c>
      <c r="AK33" s="35">
        <v>0</v>
      </c>
      <c r="AL33" s="35">
        <v>0</v>
      </c>
      <c r="AM33" s="35">
        <v>3</v>
      </c>
      <c r="AN33" s="35">
        <v>27</v>
      </c>
      <c r="AO33" s="35">
        <v>7</v>
      </c>
      <c r="AP33" s="35">
        <v>0</v>
      </c>
      <c r="AQ33" s="35">
        <v>1</v>
      </c>
      <c r="AR33" s="35">
        <v>0</v>
      </c>
      <c r="AS33" s="35">
        <v>0</v>
      </c>
      <c r="AT33" s="35">
        <v>0</v>
      </c>
      <c r="AU33" s="35">
        <v>0</v>
      </c>
      <c r="AV33" s="35">
        <v>0</v>
      </c>
      <c r="AW33" s="35">
        <v>0</v>
      </c>
      <c r="AX33" s="35">
        <v>3</v>
      </c>
      <c r="AY33" s="35">
        <v>0</v>
      </c>
      <c r="AZ33" s="35">
        <v>0</v>
      </c>
      <c r="BA33" s="35">
        <v>0</v>
      </c>
      <c r="BB33" s="35">
        <v>0</v>
      </c>
      <c r="BC33" s="35">
        <v>4</v>
      </c>
      <c r="BD33" s="35">
        <v>0</v>
      </c>
      <c r="BE33" s="35">
        <v>0</v>
      </c>
      <c r="BF33" s="35">
        <v>0</v>
      </c>
      <c r="BG33" s="35">
        <v>2</v>
      </c>
      <c r="BH33" s="35">
        <v>0</v>
      </c>
      <c r="BI33" s="35">
        <v>0</v>
      </c>
      <c r="BJ33" s="35">
        <v>5</v>
      </c>
      <c r="BK33" s="35">
        <v>1</v>
      </c>
      <c r="BL33" s="35">
        <v>0</v>
      </c>
      <c r="BM33" s="35">
        <v>0</v>
      </c>
      <c r="BN33" s="35">
        <v>1</v>
      </c>
      <c r="BO33" s="35">
        <v>0</v>
      </c>
      <c r="BP33" s="35">
        <v>0</v>
      </c>
      <c r="BQ33" s="35">
        <v>0</v>
      </c>
      <c r="BR33" s="35">
        <v>109</v>
      </c>
      <c r="BS33" s="35">
        <v>11</v>
      </c>
      <c r="BT33" s="35">
        <v>6</v>
      </c>
      <c r="BU33" s="35">
        <v>151</v>
      </c>
      <c r="BV33" s="35">
        <v>100</v>
      </c>
      <c r="BW33" s="35">
        <v>2</v>
      </c>
      <c r="BX33" s="35">
        <v>170</v>
      </c>
      <c r="BY33" s="35">
        <v>6</v>
      </c>
      <c r="BZ33" s="35">
        <v>1</v>
      </c>
      <c r="CA33" s="35">
        <v>0</v>
      </c>
      <c r="CB33" s="35">
        <v>109</v>
      </c>
      <c r="CC33" s="35">
        <v>2</v>
      </c>
      <c r="CD33" s="35">
        <v>11</v>
      </c>
      <c r="CE33" s="35">
        <v>6</v>
      </c>
      <c r="CF33" s="35">
        <f>SUM(C33:BG33)</f>
        <v>425</v>
      </c>
      <c r="CG33" s="35">
        <v>429</v>
      </c>
      <c r="CH33" s="35">
        <v>424</v>
      </c>
      <c r="CI33" s="35">
        <v>423</v>
      </c>
      <c r="CJ33" s="35">
        <v>532</v>
      </c>
      <c r="CK33" s="35">
        <v>434</v>
      </c>
      <c r="CL33" s="35">
        <v>429</v>
      </c>
      <c r="CM33" s="35">
        <v>425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space="preserve">
  <sheetPr>
    <outlinePr summaryBelow="1" summaryRight="1"/>
  </sheetPr>
  <dimension ref="A1:CP33"/>
  <sheetViews>
    <sheetView tabSelected="0" workbookViewId="0" showGridLines="true" showRowColHeaders="1">
      <selection activeCell="D8" sqref="D8"/>
    </sheetView>
  </sheetViews>
  <sheetFormatPr defaultRowHeight="14.4" outlineLevelRow="0" outlineLevelCol="0"/>
  <cols>
    <col min="26" max="26" width="13.5" customWidth="true" style="0"/>
    <col min="27" max="27" width="12.875" customWidth="true" style="0"/>
    <col min="28" max="28" width="14" customWidth="true" style="0"/>
    <col min="30" max="30" width="15" customWidth="true" style="0"/>
    <col min="31" max="31" width="13.375" customWidth="true" style="0"/>
    <col min="32" max="32" width="14.25" customWidth="true" style="0"/>
    <col min="37" max="37" width="12.25" customWidth="true" style="0"/>
    <col min="41" max="41" width="12.875" customWidth="true" style="0"/>
    <col min="50" max="50" width="13.25" customWidth="true" style="0"/>
    <col min="56" max="56" width="12.75" customWidth="true" style="0"/>
    <col min="65" max="65" width="12.75" customWidth="true" style="0"/>
    <col min="69" max="69" width="12.875" customWidth="true" style="0"/>
    <col min="77" max="77" width="13.375" customWidth="true" style="0"/>
    <col min="78" max="78" width="12" customWidth="true" style="0"/>
    <col min="79" max="79" width="13.75" customWidth="true" style="0"/>
    <col min="85" max="85" width="14.25" customWidth="true" style="0"/>
    <col min="86" max="86" width="13.875" customWidth="true" style="0"/>
    <col min="87" max="87" width="14" customWidth="true" style="0"/>
    <col min="92" max="92" width="13.875" customWidth="true" style="0"/>
    <col min="94" max="94" width="17.75" customWidth="true" style="0"/>
  </cols>
  <sheetData>
    <row r="1" spans="1:94" customHeight="1" ht="71.1" s="2" customFormat="1">
      <c r="A1" s="74" t="s">
        <v>230</v>
      </c>
      <c r="B1" s="117" t="s">
        <v>244</v>
      </c>
      <c r="C1" s="82" t="s">
        <v>245</v>
      </c>
      <c r="D1" s="82" t="s">
        <v>246</v>
      </c>
      <c r="E1" s="82" t="s">
        <v>247</v>
      </c>
      <c r="F1" s="82" t="s">
        <v>248</v>
      </c>
      <c r="G1" s="82" t="s">
        <v>249</v>
      </c>
      <c r="H1" s="82" t="s">
        <v>250</v>
      </c>
      <c r="I1" s="82" t="s">
        <v>251</v>
      </c>
      <c r="J1" s="82" t="s">
        <v>252</v>
      </c>
      <c r="K1" s="82" t="s">
        <v>253</v>
      </c>
      <c r="L1" s="82" t="s">
        <v>254</v>
      </c>
      <c r="M1" s="82" t="s">
        <v>255</v>
      </c>
      <c r="N1" s="82" t="s">
        <v>256</v>
      </c>
      <c r="O1" s="82" t="s">
        <v>257</v>
      </c>
      <c r="P1" s="82" t="s">
        <v>258</v>
      </c>
      <c r="Q1" s="84" t="s">
        <v>259</v>
      </c>
      <c r="R1" s="84" t="s">
        <v>260</v>
      </c>
      <c r="S1" s="82" t="s">
        <v>261</v>
      </c>
      <c r="T1" s="82" t="s">
        <v>262</v>
      </c>
      <c r="U1" s="82" t="s">
        <v>263</v>
      </c>
      <c r="V1" s="82" t="s">
        <v>264</v>
      </c>
      <c r="W1" s="82" t="s">
        <v>265</v>
      </c>
      <c r="X1" s="84" t="s">
        <v>266</v>
      </c>
      <c r="Y1" s="82" t="s">
        <v>267</v>
      </c>
      <c r="Z1" s="84" t="s">
        <v>268</v>
      </c>
      <c r="AA1" s="82" t="s">
        <v>269</v>
      </c>
      <c r="AB1" s="82" t="s">
        <v>270</v>
      </c>
      <c r="AC1" s="84" t="s">
        <v>271</v>
      </c>
      <c r="AD1" s="82" t="s">
        <v>272</v>
      </c>
      <c r="AE1" s="82" t="s">
        <v>273</v>
      </c>
      <c r="AF1" s="82" t="s">
        <v>274</v>
      </c>
      <c r="AG1" s="82" t="s">
        <v>275</v>
      </c>
      <c r="AH1" s="82" t="s">
        <v>276</v>
      </c>
      <c r="AI1" s="82" t="s">
        <v>277</v>
      </c>
      <c r="AJ1" s="82" t="s">
        <v>278</v>
      </c>
      <c r="AK1" s="84" t="s">
        <v>279</v>
      </c>
      <c r="AL1" s="82" t="s">
        <v>280</v>
      </c>
      <c r="AM1" s="82" t="s">
        <v>281</v>
      </c>
      <c r="AN1" s="82" t="s">
        <v>282</v>
      </c>
      <c r="AO1" s="82" t="s">
        <v>283</v>
      </c>
      <c r="AP1" s="82" t="s">
        <v>284</v>
      </c>
      <c r="AQ1" s="82" t="s">
        <v>285</v>
      </c>
      <c r="AR1" s="82" t="s">
        <v>286</v>
      </c>
      <c r="AS1" s="84" t="s">
        <v>287</v>
      </c>
      <c r="AT1" s="84" t="s">
        <v>288</v>
      </c>
      <c r="AU1" s="82" t="s">
        <v>289</v>
      </c>
      <c r="AV1" s="84" t="s">
        <v>290</v>
      </c>
      <c r="AW1" s="82" t="s">
        <v>291</v>
      </c>
      <c r="AX1" s="82" t="s">
        <v>292</v>
      </c>
      <c r="AY1" s="82" t="s">
        <v>293</v>
      </c>
      <c r="AZ1" s="84" t="s">
        <v>294</v>
      </c>
      <c r="BA1" s="84" t="s">
        <v>295</v>
      </c>
      <c r="BB1" s="82" t="s">
        <v>296</v>
      </c>
      <c r="BC1" s="82" t="s">
        <v>297</v>
      </c>
      <c r="BD1" s="82" t="s">
        <v>298</v>
      </c>
      <c r="BE1" s="82" t="s">
        <v>299</v>
      </c>
      <c r="BF1" s="82" t="s">
        <v>300</v>
      </c>
      <c r="BG1" s="82" t="s">
        <v>301</v>
      </c>
      <c r="BH1" s="82" t="s">
        <v>302</v>
      </c>
      <c r="BI1" s="82" t="s">
        <v>303</v>
      </c>
      <c r="BJ1" s="84" t="s">
        <v>304</v>
      </c>
      <c r="BK1" s="82" t="s">
        <v>305</v>
      </c>
      <c r="BL1" s="82" t="s">
        <v>306</v>
      </c>
      <c r="BM1" s="84" t="s">
        <v>307</v>
      </c>
      <c r="BN1" s="82" t="s">
        <v>308</v>
      </c>
      <c r="BO1" s="82" t="s">
        <v>309</v>
      </c>
      <c r="BP1" s="84" t="s">
        <v>310</v>
      </c>
      <c r="BQ1" s="82" t="s">
        <v>311</v>
      </c>
      <c r="BR1" s="82" t="s">
        <v>312</v>
      </c>
      <c r="BS1" s="82" t="s">
        <v>313</v>
      </c>
      <c r="BT1" s="82" t="s">
        <v>314</v>
      </c>
      <c r="BU1" s="82" t="s">
        <v>315</v>
      </c>
      <c r="BV1" s="82" t="s">
        <v>316</v>
      </c>
      <c r="BW1" s="84" t="s">
        <v>317</v>
      </c>
      <c r="BX1" s="82" t="s">
        <v>318</v>
      </c>
      <c r="BY1" s="82" t="s">
        <v>319</v>
      </c>
      <c r="BZ1" s="82" t="s">
        <v>320</v>
      </c>
      <c r="CA1" s="82" t="s">
        <v>321</v>
      </c>
      <c r="CB1" s="82" t="s">
        <v>322</v>
      </c>
      <c r="CC1" s="82" t="s">
        <v>301</v>
      </c>
      <c r="CD1" s="82" t="s">
        <v>313</v>
      </c>
      <c r="CE1" s="82" t="s">
        <v>314</v>
      </c>
      <c r="CF1" s="82" t="s">
        <v>323</v>
      </c>
      <c r="CG1" s="84" t="s">
        <v>324</v>
      </c>
      <c r="CH1" s="84" t="s">
        <v>325</v>
      </c>
      <c r="CI1" s="84" t="s">
        <v>326</v>
      </c>
      <c r="CJ1" s="84" t="s">
        <v>327</v>
      </c>
      <c r="CK1" s="84" t="s">
        <v>328</v>
      </c>
      <c r="CL1" s="84" t="s">
        <v>329</v>
      </c>
      <c r="CM1" s="84" t="s">
        <v>330</v>
      </c>
      <c r="CN1" s="84" t="s">
        <v>331</v>
      </c>
      <c r="CO1" s="84" t="s">
        <v>332</v>
      </c>
      <c r="CP1" s="84" t="s">
        <v>333</v>
      </c>
    </row>
    <row r="2" spans="1:94">
      <c r="B2" s="34">
        <v>4.125</v>
      </c>
      <c r="C2">
        <v>0</v>
      </c>
      <c r="D2">
        <v>18.709677419355</v>
      </c>
      <c r="E2">
        <v>0</v>
      </c>
      <c r="F2">
        <v>0</v>
      </c>
      <c r="G2">
        <v>16.774193548387</v>
      </c>
      <c r="H2">
        <v>0.21505376344086</v>
      </c>
      <c r="I2">
        <v>0</v>
      </c>
      <c r="J2">
        <v>0</v>
      </c>
      <c r="K2">
        <v>0</v>
      </c>
      <c r="L2">
        <v>1.9354838709677</v>
      </c>
      <c r="M2">
        <v>0</v>
      </c>
      <c r="N2">
        <v>0</v>
      </c>
      <c r="O2">
        <v>0</v>
      </c>
      <c r="P2">
        <v>24.086021505376</v>
      </c>
      <c r="Q2">
        <v>0</v>
      </c>
      <c r="R2">
        <v>0</v>
      </c>
      <c r="S2">
        <v>3.6559139784946</v>
      </c>
      <c r="T2">
        <v>0.43010752688172</v>
      </c>
      <c r="U2">
        <v>9.6774193548387</v>
      </c>
      <c r="V2">
        <v>0</v>
      </c>
      <c r="W2">
        <v>0</v>
      </c>
      <c r="X2">
        <v>0</v>
      </c>
      <c r="Y2">
        <v>1.2903225806452</v>
      </c>
      <c r="Z2">
        <v>0</v>
      </c>
      <c r="AA2">
        <v>0</v>
      </c>
      <c r="AB2">
        <v>0</v>
      </c>
      <c r="AC2">
        <v>0</v>
      </c>
      <c r="AD2">
        <v>0.21505376344086</v>
      </c>
      <c r="AE2">
        <v>0</v>
      </c>
      <c r="AF2">
        <v>0.21505376344086</v>
      </c>
      <c r="AG2">
        <v>0.21505376344086</v>
      </c>
      <c r="AH2">
        <v>4.9462365591398</v>
      </c>
      <c r="AI2">
        <v>0</v>
      </c>
      <c r="AJ2">
        <v>0</v>
      </c>
      <c r="AK2">
        <v>0</v>
      </c>
      <c r="AL2">
        <v>3.8709677419355</v>
      </c>
      <c r="AM2">
        <v>0</v>
      </c>
      <c r="AN2">
        <v>9.4623655913978</v>
      </c>
      <c r="AO2">
        <v>0</v>
      </c>
      <c r="AP2">
        <v>0</v>
      </c>
      <c r="AQ2">
        <v>0</v>
      </c>
      <c r="AR2">
        <v>0.21505376344086</v>
      </c>
      <c r="AS2">
        <v>0</v>
      </c>
      <c r="AT2">
        <v>0</v>
      </c>
      <c r="AU2">
        <v>0</v>
      </c>
      <c r="AV2">
        <v>0</v>
      </c>
      <c r="AW2">
        <v>0</v>
      </c>
      <c r="AX2">
        <v>2.1505376344086</v>
      </c>
      <c r="AY2">
        <v>0.43010752688172</v>
      </c>
      <c r="AZ2">
        <v>0.86021505376344</v>
      </c>
      <c r="BA2">
        <v>0</v>
      </c>
      <c r="BB2">
        <v>0.21505376344086</v>
      </c>
      <c r="BC2">
        <v>0.21505376344086</v>
      </c>
      <c r="BD2">
        <v>0</v>
      </c>
      <c r="BE2">
        <v>0</v>
      </c>
      <c r="BF2">
        <v>0.21505376344086</v>
      </c>
      <c r="BG2">
        <v>0</v>
      </c>
      <c r="BH2">
        <v>1.271186440678</v>
      </c>
      <c r="BI2">
        <v>0</v>
      </c>
      <c r="BJ2">
        <v>0.21186440677966</v>
      </c>
      <c r="BK2">
        <v>0</v>
      </c>
      <c r="BL2">
        <v>0</v>
      </c>
      <c r="BM2">
        <v>2.3109243697479</v>
      </c>
      <c r="BN2">
        <v>0</v>
      </c>
      <c r="BO2">
        <v>0</v>
      </c>
      <c r="BP2">
        <v>0</v>
      </c>
      <c r="BQ2">
        <v>0</v>
      </c>
      <c r="BR2">
        <v>26.190476190476</v>
      </c>
      <c r="BS2">
        <v>0</v>
      </c>
      <c r="BT2">
        <v>0</v>
      </c>
      <c r="BU2">
        <v>35.698924731183</v>
      </c>
      <c r="BV2">
        <v>29.677419354839</v>
      </c>
      <c r="BW2">
        <v>10.10752688172</v>
      </c>
      <c r="BX2">
        <v>24.516129032258</v>
      </c>
      <c r="BY2">
        <v>1.1111111111111</v>
      </c>
      <c r="BZ2">
        <v>1.7460317460317</v>
      </c>
      <c r="CA2">
        <v>0</v>
      </c>
      <c r="CB2">
        <v>26.190476190476</v>
      </c>
      <c r="CC2">
        <v>0</v>
      </c>
      <c r="CD2">
        <v>0</v>
      </c>
      <c r="CE2">
        <v>0</v>
      </c>
      <c r="CF2">
        <v>465</v>
      </c>
      <c r="CG2">
        <v>472</v>
      </c>
      <c r="CH2">
        <v>476</v>
      </c>
      <c r="CI2">
        <v>465</v>
      </c>
      <c r="CJ2">
        <v>630</v>
      </c>
      <c r="CK2">
        <v>465</v>
      </c>
      <c r="CL2">
        <v>465</v>
      </c>
      <c r="CM2">
        <v>465</v>
      </c>
      <c r="CN2">
        <v>65.376344086022</v>
      </c>
      <c r="CO2">
        <v>75.483870967742</v>
      </c>
      <c r="CP2">
        <v>100</v>
      </c>
    </row>
    <row r="3" spans="1:94">
      <c r="B3" s="34">
        <v>4.1750001907349</v>
      </c>
      <c r="C3">
        <v>0</v>
      </c>
      <c r="D3">
        <v>22.061482820976</v>
      </c>
      <c r="E3">
        <v>0</v>
      </c>
      <c r="F3">
        <v>0</v>
      </c>
      <c r="G3">
        <v>18.987341772152</v>
      </c>
      <c r="H3">
        <v>0</v>
      </c>
      <c r="I3">
        <v>0</v>
      </c>
      <c r="J3">
        <v>0</v>
      </c>
      <c r="K3">
        <v>0</v>
      </c>
      <c r="L3">
        <v>2.5316455696203</v>
      </c>
      <c r="M3">
        <v>0</v>
      </c>
      <c r="N3">
        <v>0.18083182640145</v>
      </c>
      <c r="O3">
        <v>0</v>
      </c>
      <c r="P3">
        <v>12.296564195298</v>
      </c>
      <c r="Q3">
        <v>0</v>
      </c>
      <c r="R3">
        <v>0</v>
      </c>
      <c r="S3">
        <v>1.2658227848101</v>
      </c>
      <c r="T3">
        <v>0</v>
      </c>
      <c r="U3">
        <v>5.7866184448463</v>
      </c>
      <c r="V3">
        <v>0</v>
      </c>
      <c r="W3">
        <v>0.18083182640145</v>
      </c>
      <c r="X3">
        <v>0</v>
      </c>
      <c r="Y3">
        <v>1.4466546112116</v>
      </c>
      <c r="Z3">
        <v>0</v>
      </c>
      <c r="AA3">
        <v>0.18083182640145</v>
      </c>
      <c r="AB3">
        <v>0</v>
      </c>
      <c r="AC3">
        <v>0</v>
      </c>
      <c r="AD3">
        <v>0</v>
      </c>
      <c r="AE3">
        <v>0</v>
      </c>
      <c r="AF3">
        <v>0.54249547920434</v>
      </c>
      <c r="AG3">
        <v>0</v>
      </c>
      <c r="AH3">
        <v>10.849909584087</v>
      </c>
      <c r="AI3">
        <v>0</v>
      </c>
      <c r="AJ3">
        <v>0</v>
      </c>
      <c r="AK3">
        <v>0</v>
      </c>
      <c r="AL3">
        <v>2.3508137432188</v>
      </c>
      <c r="AM3">
        <v>0</v>
      </c>
      <c r="AN3">
        <v>16.636528028933</v>
      </c>
      <c r="AO3">
        <v>0.18083182640145</v>
      </c>
      <c r="AP3">
        <v>0.18083182640145</v>
      </c>
      <c r="AQ3">
        <v>0.18083182640145</v>
      </c>
      <c r="AR3">
        <v>0</v>
      </c>
      <c r="AS3">
        <v>0</v>
      </c>
      <c r="AT3">
        <v>0</v>
      </c>
      <c r="AU3">
        <v>0</v>
      </c>
      <c r="AV3">
        <v>0</v>
      </c>
      <c r="AW3">
        <v>0</v>
      </c>
      <c r="AX3">
        <v>1.627486437613</v>
      </c>
      <c r="AY3">
        <v>0.90415913200723</v>
      </c>
      <c r="AZ3">
        <v>1.0849909584087</v>
      </c>
      <c r="BA3">
        <v>0</v>
      </c>
      <c r="BB3">
        <v>0.18083182640145</v>
      </c>
      <c r="BC3">
        <v>0.36166365280289</v>
      </c>
      <c r="BD3">
        <v>0</v>
      </c>
      <c r="BE3">
        <v>0</v>
      </c>
      <c r="BF3">
        <v>0</v>
      </c>
      <c r="BG3">
        <v>0</v>
      </c>
      <c r="BH3">
        <v>1.5929203539823</v>
      </c>
      <c r="BI3">
        <v>0.17699115044248</v>
      </c>
      <c r="BJ3">
        <v>0.17699115044248</v>
      </c>
      <c r="BK3">
        <v>0.17699115044248</v>
      </c>
      <c r="BL3">
        <v>0</v>
      </c>
      <c r="BM3">
        <v>1.0733452593918</v>
      </c>
      <c r="BN3">
        <v>0</v>
      </c>
      <c r="BO3">
        <v>0</v>
      </c>
      <c r="BP3">
        <v>0.35778175313059</v>
      </c>
      <c r="BQ3">
        <v>0</v>
      </c>
      <c r="BR3">
        <v>23.407202216066</v>
      </c>
      <c r="BS3">
        <v>0.18050541516245</v>
      </c>
      <c r="BT3">
        <v>0</v>
      </c>
      <c r="BU3">
        <v>41.048824593128</v>
      </c>
      <c r="BV3">
        <v>16.27486437613</v>
      </c>
      <c r="BW3">
        <v>5.9674502712477</v>
      </c>
      <c r="BX3">
        <v>36.708860759494</v>
      </c>
      <c r="BY3">
        <v>1.6620498614958</v>
      </c>
      <c r="BZ3">
        <v>0.83102493074792</v>
      </c>
      <c r="CA3">
        <v>0.27700831024931</v>
      </c>
      <c r="CB3">
        <v>23.407202216066</v>
      </c>
      <c r="CC3">
        <v>0</v>
      </c>
      <c r="CD3">
        <v>0.13850415512465</v>
      </c>
      <c r="CE3">
        <v>0</v>
      </c>
      <c r="CF3">
        <v>553</v>
      </c>
      <c r="CG3">
        <v>565</v>
      </c>
      <c r="CH3">
        <v>559</v>
      </c>
      <c r="CI3">
        <v>555</v>
      </c>
      <c r="CJ3">
        <v>722</v>
      </c>
      <c r="CK3">
        <v>554</v>
      </c>
      <c r="CL3">
        <v>553</v>
      </c>
      <c r="CM3">
        <v>553</v>
      </c>
      <c r="CN3">
        <v>57.323688969259</v>
      </c>
      <c r="CO3">
        <v>63.291139240506</v>
      </c>
      <c r="CP3">
        <v>100</v>
      </c>
    </row>
    <row r="4" spans="1:94">
      <c r="B4" s="34">
        <v>4.2249999046326</v>
      </c>
      <c r="C4">
        <v>0</v>
      </c>
      <c r="D4">
        <v>16.812227074236</v>
      </c>
      <c r="E4">
        <v>0</v>
      </c>
      <c r="F4">
        <v>0</v>
      </c>
      <c r="G4">
        <v>11.135371179039</v>
      </c>
      <c r="H4">
        <v>1.0917030567686</v>
      </c>
      <c r="I4">
        <v>0.21834061135371</v>
      </c>
      <c r="J4">
        <v>0</v>
      </c>
      <c r="K4">
        <v>0</v>
      </c>
      <c r="L4">
        <v>10.262008733624</v>
      </c>
      <c r="M4">
        <v>0</v>
      </c>
      <c r="N4">
        <v>0</v>
      </c>
      <c r="O4">
        <v>0</v>
      </c>
      <c r="P4">
        <v>2.4017467248908</v>
      </c>
      <c r="Q4">
        <v>0</v>
      </c>
      <c r="R4">
        <v>0</v>
      </c>
      <c r="S4">
        <v>2.6200873362445</v>
      </c>
      <c r="T4">
        <v>0</v>
      </c>
      <c r="U4">
        <v>1.528384279476</v>
      </c>
      <c r="V4">
        <v>0</v>
      </c>
      <c r="W4">
        <v>0.43668122270742</v>
      </c>
      <c r="X4">
        <v>0</v>
      </c>
      <c r="Y4">
        <v>1.3100436681223</v>
      </c>
      <c r="Z4">
        <v>0</v>
      </c>
      <c r="AA4">
        <v>0.21834061135371</v>
      </c>
      <c r="AB4">
        <v>0</v>
      </c>
      <c r="AC4">
        <v>0</v>
      </c>
      <c r="AD4">
        <v>0.21834061135371</v>
      </c>
      <c r="AE4">
        <v>0</v>
      </c>
      <c r="AF4">
        <v>0</v>
      </c>
      <c r="AG4">
        <v>0</v>
      </c>
      <c r="AH4">
        <v>19.868995633188</v>
      </c>
      <c r="AI4">
        <v>0</v>
      </c>
      <c r="AJ4">
        <v>0</v>
      </c>
      <c r="AK4">
        <v>0.43668122270742</v>
      </c>
      <c r="AL4">
        <v>0.87336244541485</v>
      </c>
      <c r="AM4">
        <v>0</v>
      </c>
      <c r="AN4">
        <v>27.292576419214</v>
      </c>
      <c r="AO4">
        <v>0</v>
      </c>
      <c r="AP4">
        <v>0.21834061135371</v>
      </c>
      <c r="AQ4">
        <v>0</v>
      </c>
      <c r="AR4">
        <v>0</v>
      </c>
      <c r="AS4">
        <v>0</v>
      </c>
      <c r="AT4">
        <v>0</v>
      </c>
      <c r="AU4">
        <v>0</v>
      </c>
      <c r="AV4">
        <v>0</v>
      </c>
      <c r="AW4">
        <v>0</v>
      </c>
      <c r="AX4">
        <v>0.87336244541485</v>
      </c>
      <c r="AY4">
        <v>0.21834061135371</v>
      </c>
      <c r="AZ4">
        <v>0.65502183406114</v>
      </c>
      <c r="BA4">
        <v>0</v>
      </c>
      <c r="BB4">
        <v>1.0917030567686</v>
      </c>
      <c r="BC4">
        <v>0.21834061135371</v>
      </c>
      <c r="BD4">
        <v>0</v>
      </c>
      <c r="BE4">
        <v>0</v>
      </c>
      <c r="BF4">
        <v>0</v>
      </c>
      <c r="BG4">
        <v>0</v>
      </c>
      <c r="BH4">
        <v>1.0683760683761</v>
      </c>
      <c r="BI4">
        <v>0.85470085470085</v>
      </c>
      <c r="BJ4">
        <v>0</v>
      </c>
      <c r="BK4">
        <v>0.21367521367521</v>
      </c>
      <c r="BL4">
        <v>0</v>
      </c>
      <c r="BM4">
        <v>0</v>
      </c>
      <c r="BN4">
        <v>0</v>
      </c>
      <c r="BO4">
        <v>0</v>
      </c>
      <c r="BP4">
        <v>2.8384279475983</v>
      </c>
      <c r="BQ4">
        <v>0</v>
      </c>
      <c r="BR4">
        <v>48.072562358277</v>
      </c>
      <c r="BS4">
        <v>0</v>
      </c>
      <c r="BT4">
        <v>0</v>
      </c>
      <c r="BU4">
        <v>29.257641921397</v>
      </c>
      <c r="BV4">
        <v>15.28384279476</v>
      </c>
      <c r="BW4">
        <v>1.9650655021834</v>
      </c>
      <c r="BX4">
        <v>53.493449781659</v>
      </c>
      <c r="BY4">
        <v>1.1337868480726</v>
      </c>
      <c r="BZ4">
        <v>0</v>
      </c>
      <c r="CA4">
        <v>1.4739229024943</v>
      </c>
      <c r="CB4">
        <v>48.072562358277</v>
      </c>
      <c r="CC4">
        <v>0</v>
      </c>
      <c r="CD4">
        <v>0</v>
      </c>
      <c r="CE4">
        <v>0</v>
      </c>
      <c r="CF4">
        <v>458</v>
      </c>
      <c r="CG4">
        <v>468</v>
      </c>
      <c r="CH4">
        <v>458</v>
      </c>
      <c r="CI4">
        <v>471</v>
      </c>
      <c r="CJ4">
        <v>882</v>
      </c>
      <c r="CK4">
        <v>458</v>
      </c>
      <c r="CL4">
        <v>458</v>
      </c>
      <c r="CM4">
        <v>458</v>
      </c>
      <c r="CN4">
        <v>44.541484716157</v>
      </c>
      <c r="CO4">
        <v>46.506550218341</v>
      </c>
      <c r="CP4">
        <v>100</v>
      </c>
    </row>
    <row r="5" spans="1:94">
      <c r="B5" s="34">
        <v>4.2750000953674</v>
      </c>
      <c r="C5">
        <v>0</v>
      </c>
      <c r="D5">
        <v>11.954022988506</v>
      </c>
      <c r="E5">
        <v>0</v>
      </c>
      <c r="F5">
        <v>0.22988505747126</v>
      </c>
      <c r="G5">
        <v>10.114942528736</v>
      </c>
      <c r="H5">
        <v>4.8275862068966</v>
      </c>
      <c r="I5">
        <v>0.68965517241379</v>
      </c>
      <c r="J5">
        <v>0</v>
      </c>
      <c r="K5">
        <v>0</v>
      </c>
      <c r="L5">
        <v>13.333333333333</v>
      </c>
      <c r="M5">
        <v>0.22988505747126</v>
      </c>
      <c r="N5">
        <v>0</v>
      </c>
      <c r="O5">
        <v>0</v>
      </c>
      <c r="P5">
        <v>2.7586206896552</v>
      </c>
      <c r="Q5">
        <v>0</v>
      </c>
      <c r="R5">
        <v>0</v>
      </c>
      <c r="S5">
        <v>4.5977011494253</v>
      </c>
      <c r="T5">
        <v>0</v>
      </c>
      <c r="U5">
        <v>0</v>
      </c>
      <c r="V5">
        <v>0</v>
      </c>
      <c r="W5">
        <v>0.45977011494253</v>
      </c>
      <c r="X5">
        <v>0</v>
      </c>
      <c r="Y5">
        <v>2.9885057471264</v>
      </c>
      <c r="Z5">
        <v>0</v>
      </c>
      <c r="AA5">
        <v>0</v>
      </c>
      <c r="AB5">
        <v>0.22988505747126</v>
      </c>
      <c r="AC5">
        <v>0</v>
      </c>
      <c r="AD5">
        <v>0.68965517241379</v>
      </c>
      <c r="AE5">
        <v>0</v>
      </c>
      <c r="AF5">
        <v>0.45977011494253</v>
      </c>
      <c r="AG5">
        <v>0</v>
      </c>
      <c r="AH5">
        <v>10.574712643678</v>
      </c>
      <c r="AI5">
        <v>0</v>
      </c>
      <c r="AJ5">
        <v>0</v>
      </c>
      <c r="AK5">
        <v>0.22988505747126</v>
      </c>
      <c r="AL5">
        <v>0.45977011494253</v>
      </c>
      <c r="AM5">
        <v>0</v>
      </c>
      <c r="AN5">
        <v>32.873563218391</v>
      </c>
      <c r="AO5">
        <v>0</v>
      </c>
      <c r="AP5">
        <v>0.22988505747126</v>
      </c>
      <c r="AQ5">
        <v>0</v>
      </c>
      <c r="AR5">
        <v>0</v>
      </c>
      <c r="AS5">
        <v>0</v>
      </c>
      <c r="AT5">
        <v>0</v>
      </c>
      <c r="AU5">
        <v>0</v>
      </c>
      <c r="AV5">
        <v>0</v>
      </c>
      <c r="AW5">
        <v>0</v>
      </c>
      <c r="AX5">
        <v>0</v>
      </c>
      <c r="AY5">
        <v>0</v>
      </c>
      <c r="AZ5">
        <v>0</v>
      </c>
      <c r="BA5">
        <v>0</v>
      </c>
      <c r="BB5">
        <v>1.1494252873563</v>
      </c>
      <c r="BC5">
        <v>0.22988505747126</v>
      </c>
      <c r="BD5">
        <v>0</v>
      </c>
      <c r="BE5">
        <v>0</v>
      </c>
      <c r="BF5">
        <v>0.22988505747126</v>
      </c>
      <c r="BG5">
        <v>0.45977011494253</v>
      </c>
      <c r="BH5">
        <v>1.7977528089888</v>
      </c>
      <c r="BI5">
        <v>0.44943820224719</v>
      </c>
      <c r="BJ5">
        <v>0.44943820224719</v>
      </c>
      <c r="BK5">
        <v>0</v>
      </c>
      <c r="BL5">
        <v>0</v>
      </c>
      <c r="BM5">
        <v>0</v>
      </c>
      <c r="BN5">
        <v>0</v>
      </c>
      <c r="BO5">
        <v>0</v>
      </c>
      <c r="BP5">
        <v>0.23094688221709</v>
      </c>
      <c r="BQ5">
        <v>0</v>
      </c>
      <c r="BR5">
        <v>66.171875</v>
      </c>
      <c r="BS5">
        <v>0</v>
      </c>
      <c r="BT5">
        <v>0</v>
      </c>
      <c r="BU5">
        <v>27.816091954023</v>
      </c>
      <c r="BV5">
        <v>20.919540229885</v>
      </c>
      <c r="BW5">
        <v>0.45977011494253</v>
      </c>
      <c r="BX5">
        <v>50.344827586207</v>
      </c>
      <c r="BY5">
        <v>0.9375</v>
      </c>
      <c r="BZ5">
        <v>0</v>
      </c>
      <c r="CA5">
        <v>0.078125</v>
      </c>
      <c r="CB5">
        <v>66.171875</v>
      </c>
      <c r="CC5">
        <v>0.15625</v>
      </c>
      <c r="CD5">
        <v>0</v>
      </c>
      <c r="CE5">
        <v>0</v>
      </c>
      <c r="CF5">
        <v>435</v>
      </c>
      <c r="CG5">
        <v>445</v>
      </c>
      <c r="CH5">
        <v>433</v>
      </c>
      <c r="CI5">
        <v>434</v>
      </c>
      <c r="CJ5">
        <v>1280</v>
      </c>
      <c r="CK5">
        <v>433</v>
      </c>
      <c r="CL5">
        <v>433</v>
      </c>
      <c r="CM5">
        <v>435</v>
      </c>
      <c r="CN5">
        <v>48.735632183908</v>
      </c>
      <c r="CO5">
        <v>49.195402298851</v>
      </c>
      <c r="CP5">
        <v>99.540229885057</v>
      </c>
    </row>
    <row r="6" spans="1:94">
      <c r="B6" s="34">
        <v>4.3000001907349</v>
      </c>
      <c r="C6">
        <v>0.390625</v>
      </c>
      <c r="D6">
        <v>32.03125</v>
      </c>
      <c r="E6">
        <v>0</v>
      </c>
      <c r="F6">
        <v>0.1953125</v>
      </c>
      <c r="G6">
        <v>16.796875</v>
      </c>
      <c r="H6">
        <v>0.390625</v>
      </c>
      <c r="I6">
        <v>0.1953125</v>
      </c>
      <c r="J6">
        <v>0</v>
      </c>
      <c r="K6">
        <v>0</v>
      </c>
      <c r="L6">
        <v>6.8359375</v>
      </c>
      <c r="M6">
        <v>0</v>
      </c>
      <c r="N6">
        <v>0</v>
      </c>
      <c r="O6">
        <v>0</v>
      </c>
      <c r="P6">
        <v>1.5625</v>
      </c>
      <c r="Q6">
        <v>0</v>
      </c>
      <c r="R6">
        <v>0</v>
      </c>
      <c r="S6">
        <v>4.8828125</v>
      </c>
      <c r="T6">
        <v>0</v>
      </c>
      <c r="U6">
        <v>0.5859375</v>
      </c>
      <c r="V6">
        <v>0</v>
      </c>
      <c r="W6">
        <v>0</v>
      </c>
      <c r="X6">
        <v>0</v>
      </c>
      <c r="Y6">
        <v>4.8828125</v>
      </c>
      <c r="Z6">
        <v>0</v>
      </c>
      <c r="AA6">
        <v>0.5859375</v>
      </c>
      <c r="AB6">
        <v>0</v>
      </c>
      <c r="AC6">
        <v>0</v>
      </c>
      <c r="AD6">
        <v>0.78125</v>
      </c>
      <c r="AE6">
        <v>0</v>
      </c>
      <c r="AF6">
        <v>0.390625</v>
      </c>
      <c r="AG6">
        <v>0</v>
      </c>
      <c r="AH6">
        <v>13.671875</v>
      </c>
      <c r="AI6">
        <v>0.1953125</v>
      </c>
      <c r="AJ6">
        <v>0</v>
      </c>
      <c r="AK6">
        <v>0</v>
      </c>
      <c r="AL6">
        <v>0.78125</v>
      </c>
      <c r="AM6">
        <v>0.1953125</v>
      </c>
      <c r="AN6">
        <v>13.8671875</v>
      </c>
      <c r="AO6">
        <v>0</v>
      </c>
      <c r="AP6">
        <v>0</v>
      </c>
      <c r="AQ6">
        <v>0</v>
      </c>
      <c r="AR6">
        <v>0</v>
      </c>
      <c r="AS6">
        <v>0</v>
      </c>
      <c r="AT6">
        <v>0</v>
      </c>
      <c r="AU6">
        <v>0</v>
      </c>
      <c r="AV6">
        <v>0</v>
      </c>
      <c r="AW6">
        <v>0</v>
      </c>
      <c r="AX6">
        <v>0.1953125</v>
      </c>
      <c r="AY6">
        <v>0.1953125</v>
      </c>
      <c r="AZ6">
        <v>0</v>
      </c>
      <c r="BA6">
        <v>0</v>
      </c>
      <c r="BB6">
        <v>0.1953125</v>
      </c>
      <c r="BC6">
        <v>0.1953125</v>
      </c>
      <c r="BD6">
        <v>0</v>
      </c>
      <c r="BE6">
        <v>0</v>
      </c>
      <c r="BF6">
        <v>0</v>
      </c>
      <c r="BG6">
        <v>0</v>
      </c>
      <c r="BH6">
        <v>0.57803468208092</v>
      </c>
      <c r="BI6">
        <v>0.38535645472062</v>
      </c>
      <c r="BJ6">
        <v>0</v>
      </c>
      <c r="BK6">
        <v>0.38535645472062</v>
      </c>
      <c r="BL6">
        <v>0</v>
      </c>
      <c r="BM6">
        <v>0</v>
      </c>
      <c r="BN6">
        <v>0</v>
      </c>
      <c r="BO6">
        <v>0</v>
      </c>
      <c r="BP6">
        <v>0</v>
      </c>
      <c r="BQ6">
        <v>0</v>
      </c>
      <c r="BR6">
        <v>27.169274537696</v>
      </c>
      <c r="BS6">
        <v>0</v>
      </c>
      <c r="BT6">
        <v>0</v>
      </c>
      <c r="BU6">
        <v>50</v>
      </c>
      <c r="BV6">
        <v>13.28125</v>
      </c>
      <c r="BW6">
        <v>0.5859375</v>
      </c>
      <c r="BX6">
        <v>36.1328125</v>
      </c>
      <c r="BY6">
        <v>0.99573257467994</v>
      </c>
      <c r="BZ6">
        <v>0</v>
      </c>
      <c r="CA6">
        <v>0</v>
      </c>
      <c r="CB6">
        <v>27.169274537696</v>
      </c>
      <c r="CC6">
        <v>0</v>
      </c>
      <c r="CD6">
        <v>0</v>
      </c>
      <c r="CE6">
        <v>0</v>
      </c>
      <c r="CF6">
        <v>512</v>
      </c>
      <c r="CG6">
        <v>519</v>
      </c>
      <c r="CH6">
        <v>512</v>
      </c>
      <c r="CI6">
        <v>512</v>
      </c>
      <c r="CJ6">
        <v>703</v>
      </c>
      <c r="CK6">
        <v>512</v>
      </c>
      <c r="CL6">
        <v>512</v>
      </c>
      <c r="CM6">
        <v>512</v>
      </c>
      <c r="CN6">
        <v>63.28125</v>
      </c>
      <c r="CO6">
        <v>63.8671875</v>
      </c>
      <c r="CP6">
        <v>100</v>
      </c>
    </row>
    <row r="7" spans="1:94">
      <c r="B7" s="34">
        <v>4.4000000953674</v>
      </c>
      <c r="C7">
        <v>0</v>
      </c>
      <c r="D7">
        <v>22</v>
      </c>
      <c r="E7">
        <v>0</v>
      </c>
      <c r="F7">
        <v>0.2</v>
      </c>
      <c r="G7">
        <v>30</v>
      </c>
      <c r="H7">
        <v>0</v>
      </c>
      <c r="I7">
        <v>0</v>
      </c>
      <c r="J7">
        <v>0</v>
      </c>
      <c r="K7">
        <v>0</v>
      </c>
      <c r="L7">
        <v>9.8</v>
      </c>
      <c r="M7">
        <v>0</v>
      </c>
      <c r="N7">
        <v>0</v>
      </c>
      <c r="O7">
        <v>0</v>
      </c>
      <c r="P7">
        <v>0.6</v>
      </c>
      <c r="Q7">
        <v>0</v>
      </c>
      <c r="R7">
        <v>0</v>
      </c>
      <c r="S7">
        <v>4.6</v>
      </c>
      <c r="T7">
        <v>0</v>
      </c>
      <c r="U7">
        <v>1.2</v>
      </c>
      <c r="V7">
        <v>0</v>
      </c>
      <c r="W7">
        <v>0</v>
      </c>
      <c r="X7">
        <v>0</v>
      </c>
      <c r="Y7">
        <v>8.4</v>
      </c>
      <c r="Z7">
        <v>0</v>
      </c>
      <c r="AA7">
        <v>0.8</v>
      </c>
      <c r="AB7">
        <v>0</v>
      </c>
      <c r="AC7">
        <v>0</v>
      </c>
      <c r="AD7">
        <v>0.6</v>
      </c>
      <c r="AE7">
        <v>0</v>
      </c>
      <c r="AF7">
        <v>0.6</v>
      </c>
      <c r="AG7">
        <v>0</v>
      </c>
      <c r="AH7">
        <v>10.2</v>
      </c>
      <c r="AI7">
        <v>0.6</v>
      </c>
      <c r="AJ7">
        <v>0</v>
      </c>
      <c r="AK7">
        <v>0.6</v>
      </c>
      <c r="AL7">
        <v>0.8</v>
      </c>
      <c r="AM7">
        <v>0</v>
      </c>
      <c r="AN7">
        <v>7.4</v>
      </c>
      <c r="AO7">
        <v>0</v>
      </c>
      <c r="AP7">
        <v>0</v>
      </c>
      <c r="AQ7">
        <v>0</v>
      </c>
      <c r="AR7">
        <v>0</v>
      </c>
      <c r="AS7">
        <v>0</v>
      </c>
      <c r="AT7">
        <v>0</v>
      </c>
      <c r="AU7">
        <v>0</v>
      </c>
      <c r="AV7">
        <v>0</v>
      </c>
      <c r="AW7">
        <v>0</v>
      </c>
      <c r="AX7">
        <v>0</v>
      </c>
      <c r="AY7">
        <v>0</v>
      </c>
      <c r="AZ7">
        <v>0.8</v>
      </c>
      <c r="BA7">
        <v>0</v>
      </c>
      <c r="BB7">
        <v>0.6</v>
      </c>
      <c r="BC7">
        <v>0.2</v>
      </c>
      <c r="BD7">
        <v>0</v>
      </c>
      <c r="BE7">
        <v>0</v>
      </c>
      <c r="BF7">
        <v>0</v>
      </c>
      <c r="BG7">
        <v>0</v>
      </c>
      <c r="BH7">
        <v>0.57692307692308</v>
      </c>
      <c r="BI7">
        <v>1.9230769230769</v>
      </c>
      <c r="BJ7">
        <v>1.3461538461538</v>
      </c>
      <c r="BK7">
        <v>0</v>
      </c>
      <c r="BL7">
        <v>0</v>
      </c>
      <c r="BM7">
        <v>0</v>
      </c>
      <c r="BN7">
        <v>0</v>
      </c>
      <c r="BO7">
        <v>0</v>
      </c>
      <c r="BP7">
        <v>0</v>
      </c>
      <c r="BQ7">
        <v>0</v>
      </c>
      <c r="BR7">
        <v>7.7490774907749</v>
      </c>
      <c r="BS7">
        <v>0</v>
      </c>
      <c r="BT7">
        <v>0</v>
      </c>
      <c r="BU7">
        <v>52.2</v>
      </c>
      <c r="BV7">
        <v>15</v>
      </c>
      <c r="BW7">
        <v>1.2</v>
      </c>
      <c r="BX7">
        <v>31.6</v>
      </c>
      <c r="BY7">
        <v>3.690036900369</v>
      </c>
      <c r="BZ7">
        <v>0</v>
      </c>
      <c r="CA7">
        <v>0</v>
      </c>
      <c r="CB7">
        <v>7.7490774907749</v>
      </c>
      <c r="CC7">
        <v>0</v>
      </c>
      <c r="CD7">
        <v>0</v>
      </c>
      <c r="CE7">
        <v>0</v>
      </c>
      <c r="CF7">
        <v>500</v>
      </c>
      <c r="CG7">
        <v>520</v>
      </c>
      <c r="CH7">
        <v>500</v>
      </c>
      <c r="CI7">
        <v>500</v>
      </c>
      <c r="CJ7">
        <v>542</v>
      </c>
      <c r="CK7">
        <v>500</v>
      </c>
      <c r="CL7">
        <v>500</v>
      </c>
      <c r="CM7">
        <v>500</v>
      </c>
      <c r="CN7">
        <v>67.2</v>
      </c>
      <c r="CO7">
        <v>68.4</v>
      </c>
      <c r="CP7">
        <v>100</v>
      </c>
    </row>
    <row r="8" spans="1:94">
      <c r="B8" s="34">
        <v>4.4749999046326</v>
      </c>
      <c r="C8">
        <v>0</v>
      </c>
      <c r="D8">
        <v>27.354260089686</v>
      </c>
      <c r="E8">
        <v>0</v>
      </c>
      <c r="F8">
        <v>0</v>
      </c>
      <c r="G8">
        <v>15.2466367713</v>
      </c>
      <c r="H8">
        <v>0</v>
      </c>
      <c r="I8">
        <v>0</v>
      </c>
      <c r="J8">
        <v>0</v>
      </c>
      <c r="K8">
        <v>0</v>
      </c>
      <c r="L8">
        <v>11.883408071749</v>
      </c>
      <c r="M8">
        <v>0</v>
      </c>
      <c r="N8">
        <v>0</v>
      </c>
      <c r="O8">
        <v>0</v>
      </c>
      <c r="P8">
        <v>1.5695067264574</v>
      </c>
      <c r="Q8">
        <v>0</v>
      </c>
      <c r="R8">
        <v>0</v>
      </c>
      <c r="S8">
        <v>9.4170403587444</v>
      </c>
      <c r="T8">
        <v>0</v>
      </c>
      <c r="U8">
        <v>1.7937219730942</v>
      </c>
      <c r="V8">
        <v>0</v>
      </c>
      <c r="W8">
        <v>0</v>
      </c>
      <c r="X8">
        <v>0</v>
      </c>
      <c r="Y8">
        <v>2.2421524663677</v>
      </c>
      <c r="Z8">
        <v>0</v>
      </c>
      <c r="AA8">
        <v>0</v>
      </c>
      <c r="AB8">
        <v>0.89686098654709</v>
      </c>
      <c r="AC8">
        <v>0</v>
      </c>
      <c r="AD8">
        <v>0.67264573991031</v>
      </c>
      <c r="AE8">
        <v>0</v>
      </c>
      <c r="AF8">
        <v>0</v>
      </c>
      <c r="AG8">
        <v>0</v>
      </c>
      <c r="AH8">
        <v>9.8654708520179</v>
      </c>
      <c r="AI8">
        <v>0</v>
      </c>
      <c r="AJ8">
        <v>0</v>
      </c>
      <c r="AK8">
        <v>0</v>
      </c>
      <c r="AL8">
        <v>0.67264573991031</v>
      </c>
      <c r="AM8">
        <v>0</v>
      </c>
      <c r="AN8">
        <v>14.125560538117</v>
      </c>
      <c r="AO8">
        <v>0.22421524663677</v>
      </c>
      <c r="AP8">
        <v>0.22421524663677</v>
      </c>
      <c r="AQ8">
        <v>0</v>
      </c>
      <c r="AR8">
        <v>0</v>
      </c>
      <c r="AS8">
        <v>0</v>
      </c>
      <c r="AT8">
        <v>0</v>
      </c>
      <c r="AU8">
        <v>0</v>
      </c>
      <c r="AV8">
        <v>0</v>
      </c>
      <c r="AW8">
        <v>0</v>
      </c>
      <c r="AX8">
        <v>1.5695067264574</v>
      </c>
      <c r="AY8">
        <v>0.22421524663677</v>
      </c>
      <c r="AZ8">
        <v>1.3452914798206</v>
      </c>
      <c r="BA8">
        <v>0</v>
      </c>
      <c r="BB8">
        <v>0.67264573991031</v>
      </c>
      <c r="BC8">
        <v>0</v>
      </c>
      <c r="BD8">
        <v>0</v>
      </c>
      <c r="BE8">
        <v>0</v>
      </c>
      <c r="BF8">
        <v>0</v>
      </c>
      <c r="BG8">
        <v>0</v>
      </c>
      <c r="BH8">
        <v>0.87527352297593</v>
      </c>
      <c r="BI8">
        <v>1.0940919037199</v>
      </c>
      <c r="BJ8">
        <v>0.21881838074398</v>
      </c>
      <c r="BK8">
        <v>0.21881838074398</v>
      </c>
      <c r="BL8">
        <v>0.44642857142857</v>
      </c>
      <c r="BM8">
        <v>0</v>
      </c>
      <c r="BN8">
        <v>0</v>
      </c>
      <c r="BO8">
        <v>0</v>
      </c>
      <c r="BP8">
        <v>0</v>
      </c>
      <c r="BQ8">
        <v>0</v>
      </c>
      <c r="BR8">
        <v>73.468173706127</v>
      </c>
      <c r="BS8">
        <v>0.66815144766147</v>
      </c>
      <c r="BT8">
        <v>0</v>
      </c>
      <c r="BU8">
        <v>42.600896860987</v>
      </c>
      <c r="BV8">
        <v>22.869955156951</v>
      </c>
      <c r="BW8">
        <v>1.7937219730942</v>
      </c>
      <c r="BX8">
        <v>32.735426008969</v>
      </c>
      <c r="BY8">
        <v>0.65437239738251</v>
      </c>
      <c r="BZ8">
        <v>0.11897679952409</v>
      </c>
      <c r="CA8">
        <v>0</v>
      </c>
      <c r="CB8">
        <v>73.468173706127</v>
      </c>
      <c r="CC8">
        <v>0</v>
      </c>
      <c r="CD8">
        <v>0.17846519928614</v>
      </c>
      <c r="CE8">
        <v>0</v>
      </c>
      <c r="CF8">
        <v>446</v>
      </c>
      <c r="CG8">
        <v>457</v>
      </c>
      <c r="CH8">
        <v>448</v>
      </c>
      <c r="CI8">
        <v>446</v>
      </c>
      <c r="CJ8">
        <v>1681</v>
      </c>
      <c r="CK8">
        <v>449</v>
      </c>
      <c r="CL8">
        <v>446</v>
      </c>
      <c r="CM8">
        <v>446</v>
      </c>
      <c r="CN8">
        <v>65.470852017937</v>
      </c>
      <c r="CO8">
        <v>67.264573991031</v>
      </c>
      <c r="CP8">
        <v>100</v>
      </c>
    </row>
    <row r="9" spans="1:94">
      <c r="B9" s="34">
        <v>4.5250000953674</v>
      </c>
      <c r="C9">
        <v>1.113172541744</v>
      </c>
      <c r="D9">
        <v>38.033395176252</v>
      </c>
      <c r="E9">
        <v>0</v>
      </c>
      <c r="F9">
        <v>0</v>
      </c>
      <c r="G9">
        <v>17.254174397032</v>
      </c>
      <c r="H9">
        <v>0</v>
      </c>
      <c r="I9">
        <v>0.18552875695733</v>
      </c>
      <c r="J9">
        <v>0</v>
      </c>
      <c r="K9">
        <v>0.18552875695733</v>
      </c>
      <c r="L9">
        <v>4.8237476808905</v>
      </c>
      <c r="M9">
        <v>0</v>
      </c>
      <c r="N9">
        <v>0</v>
      </c>
      <c r="O9">
        <v>0</v>
      </c>
      <c r="P9">
        <v>3.1539888682746</v>
      </c>
      <c r="Q9">
        <v>0</v>
      </c>
      <c r="R9">
        <v>0</v>
      </c>
      <c r="S9">
        <v>9.0909090909091</v>
      </c>
      <c r="T9">
        <v>0</v>
      </c>
      <c r="U9">
        <v>1.4842300556586</v>
      </c>
      <c r="V9">
        <v>0</v>
      </c>
      <c r="W9">
        <v>0</v>
      </c>
      <c r="X9">
        <v>0</v>
      </c>
      <c r="Y9">
        <v>1.8552875695733</v>
      </c>
      <c r="Z9">
        <v>0</v>
      </c>
      <c r="AA9">
        <v>0</v>
      </c>
      <c r="AB9">
        <v>0.18552875695733</v>
      </c>
      <c r="AC9">
        <v>0</v>
      </c>
      <c r="AD9">
        <v>0.18552875695733</v>
      </c>
      <c r="AE9">
        <v>0</v>
      </c>
      <c r="AF9">
        <v>0.18552875695733</v>
      </c>
      <c r="AG9">
        <v>0.18552875695733</v>
      </c>
      <c r="AH9">
        <v>9.6474953617811</v>
      </c>
      <c r="AI9">
        <v>0</v>
      </c>
      <c r="AJ9">
        <v>0</v>
      </c>
      <c r="AK9">
        <v>0</v>
      </c>
      <c r="AL9">
        <v>1.4842300556586</v>
      </c>
      <c r="AM9">
        <v>0.18552875695733</v>
      </c>
      <c r="AN9">
        <v>7.0500927643785</v>
      </c>
      <c r="AO9">
        <v>0</v>
      </c>
      <c r="AP9">
        <v>0.18552875695733</v>
      </c>
      <c r="AQ9">
        <v>0.18552875695733</v>
      </c>
      <c r="AR9">
        <v>0</v>
      </c>
      <c r="AS9">
        <v>0</v>
      </c>
      <c r="AT9">
        <v>0</v>
      </c>
      <c r="AU9">
        <v>0</v>
      </c>
      <c r="AV9">
        <v>0</v>
      </c>
      <c r="AW9">
        <v>0</v>
      </c>
      <c r="AX9">
        <v>1.113172541744</v>
      </c>
      <c r="AY9">
        <v>0</v>
      </c>
      <c r="AZ9">
        <v>1.669758812616</v>
      </c>
      <c r="BA9">
        <v>0</v>
      </c>
      <c r="BB9">
        <v>0</v>
      </c>
      <c r="BC9">
        <v>0.37105751391466</v>
      </c>
      <c r="BD9">
        <v>0.18552875695733</v>
      </c>
      <c r="BE9">
        <v>0</v>
      </c>
      <c r="BF9">
        <v>0</v>
      </c>
      <c r="BG9">
        <v>0</v>
      </c>
      <c r="BH9">
        <v>1.2522361359571</v>
      </c>
      <c r="BI9">
        <v>1.4311270125224</v>
      </c>
      <c r="BJ9">
        <v>0.89445438282648</v>
      </c>
      <c r="BK9">
        <v>0</v>
      </c>
      <c r="BL9">
        <v>0.3690036900369</v>
      </c>
      <c r="BM9">
        <v>0.18450184501845</v>
      </c>
      <c r="BN9">
        <v>0</v>
      </c>
      <c r="BO9">
        <v>0</v>
      </c>
      <c r="BP9">
        <v>0</v>
      </c>
      <c r="BQ9">
        <v>0</v>
      </c>
      <c r="BR9">
        <v>63.107460643395</v>
      </c>
      <c r="BS9">
        <v>0.36968576709797</v>
      </c>
      <c r="BT9">
        <v>0</v>
      </c>
      <c r="BU9">
        <v>56.771799628942</v>
      </c>
      <c r="BV9">
        <v>17.068645640074</v>
      </c>
      <c r="BW9">
        <v>1.4842300556586</v>
      </c>
      <c r="BX9">
        <v>24.675324675325</v>
      </c>
      <c r="BY9">
        <v>1.3689253935661</v>
      </c>
      <c r="BZ9">
        <v>0.20533880903491</v>
      </c>
      <c r="CA9">
        <v>0</v>
      </c>
      <c r="CB9">
        <v>63.107460643395</v>
      </c>
      <c r="CC9">
        <v>0</v>
      </c>
      <c r="CD9">
        <v>0.13689253935661</v>
      </c>
      <c r="CE9">
        <v>0</v>
      </c>
      <c r="CF9">
        <v>539</v>
      </c>
      <c r="CG9">
        <v>559</v>
      </c>
      <c r="CH9">
        <v>542</v>
      </c>
      <c r="CI9">
        <v>539</v>
      </c>
      <c r="CJ9">
        <v>1461</v>
      </c>
      <c r="CK9">
        <v>541</v>
      </c>
      <c r="CL9">
        <v>539</v>
      </c>
      <c r="CM9">
        <v>539</v>
      </c>
      <c r="CN9">
        <v>73.840445269017</v>
      </c>
      <c r="CO9">
        <v>75.324675324675</v>
      </c>
      <c r="CP9">
        <v>100</v>
      </c>
    </row>
    <row r="10" spans="1:94">
      <c r="B10" s="34">
        <v>4.5749998092651</v>
      </c>
      <c r="C10">
        <v>0</v>
      </c>
      <c r="D10">
        <v>40.712468193384</v>
      </c>
      <c r="E10">
        <v>0</v>
      </c>
      <c r="F10">
        <v>0</v>
      </c>
      <c r="G10">
        <v>20.610687022901</v>
      </c>
      <c r="H10">
        <v>0</v>
      </c>
      <c r="I10">
        <v>0</v>
      </c>
      <c r="J10">
        <v>0</v>
      </c>
      <c r="K10">
        <v>0</v>
      </c>
      <c r="L10">
        <v>8.6513994910941</v>
      </c>
      <c r="M10">
        <v>0</v>
      </c>
      <c r="N10">
        <v>0</v>
      </c>
      <c r="O10">
        <v>0</v>
      </c>
      <c r="P10">
        <v>1.5267175572519</v>
      </c>
      <c r="Q10">
        <v>0</v>
      </c>
      <c r="R10">
        <v>0</v>
      </c>
      <c r="S10">
        <v>9.4147582697201</v>
      </c>
      <c r="T10">
        <v>0</v>
      </c>
      <c r="U10">
        <v>0.76335877862595</v>
      </c>
      <c r="V10">
        <v>0</v>
      </c>
      <c r="W10">
        <v>0</v>
      </c>
      <c r="X10">
        <v>0</v>
      </c>
      <c r="Y10">
        <v>2.0356234096692</v>
      </c>
      <c r="Z10">
        <v>0</v>
      </c>
      <c r="AA10">
        <v>0</v>
      </c>
      <c r="AB10">
        <v>0</v>
      </c>
      <c r="AC10">
        <v>0</v>
      </c>
      <c r="AD10">
        <v>0.25445292620865</v>
      </c>
      <c r="AE10">
        <v>0</v>
      </c>
      <c r="AF10">
        <v>0</v>
      </c>
      <c r="AG10">
        <v>0</v>
      </c>
      <c r="AH10">
        <v>6.8702290076336</v>
      </c>
      <c r="AI10">
        <v>0.25445292620865</v>
      </c>
      <c r="AJ10">
        <v>0.25445292620865</v>
      </c>
      <c r="AK10">
        <v>0</v>
      </c>
      <c r="AL10">
        <v>0.5089058524173</v>
      </c>
      <c r="AM10">
        <v>0</v>
      </c>
      <c r="AN10">
        <v>6.1068702290076</v>
      </c>
      <c r="AO10">
        <v>0</v>
      </c>
      <c r="AP10">
        <v>0.25445292620865</v>
      </c>
      <c r="AQ10">
        <v>0</v>
      </c>
      <c r="AR10">
        <v>0</v>
      </c>
      <c r="AS10">
        <v>0</v>
      </c>
      <c r="AT10">
        <v>0</v>
      </c>
      <c r="AU10">
        <v>0</v>
      </c>
      <c r="AV10">
        <v>0</v>
      </c>
      <c r="AW10">
        <v>0</v>
      </c>
      <c r="AX10">
        <v>0.25445292620865</v>
      </c>
      <c r="AY10">
        <v>0.25445292620865</v>
      </c>
      <c r="AZ10">
        <v>0.76335877862595</v>
      </c>
      <c r="BA10">
        <v>0</v>
      </c>
      <c r="BB10">
        <v>0</v>
      </c>
      <c r="BC10">
        <v>0.5089058524173</v>
      </c>
      <c r="BD10">
        <v>0</v>
      </c>
      <c r="BE10">
        <v>0</v>
      </c>
      <c r="BF10">
        <v>0</v>
      </c>
      <c r="BG10">
        <v>0</v>
      </c>
      <c r="BH10">
        <v>0.49627791563275</v>
      </c>
      <c r="BI10">
        <v>1.7369727047146</v>
      </c>
      <c r="BJ10">
        <v>0</v>
      </c>
      <c r="BK10">
        <v>0.24813895781638</v>
      </c>
      <c r="BL10">
        <v>0</v>
      </c>
      <c r="BM10">
        <v>0</v>
      </c>
      <c r="BN10">
        <v>0</v>
      </c>
      <c r="BO10">
        <v>0.25380710659898</v>
      </c>
      <c r="BP10">
        <v>0</v>
      </c>
      <c r="BQ10">
        <v>0</v>
      </c>
      <c r="BR10">
        <v>63.373718546132</v>
      </c>
      <c r="BS10">
        <v>0.25380710659898</v>
      </c>
      <c r="BT10">
        <v>0</v>
      </c>
      <c r="BU10">
        <v>61.323155216285</v>
      </c>
      <c r="BV10">
        <v>19.592875318066</v>
      </c>
      <c r="BW10">
        <v>0.76335877862595</v>
      </c>
      <c r="BX10">
        <v>18.320610687023</v>
      </c>
      <c r="BY10">
        <v>0.93196644920783</v>
      </c>
      <c r="BZ10">
        <v>0.093196644920783</v>
      </c>
      <c r="CA10">
        <v>0</v>
      </c>
      <c r="CB10">
        <v>63.373718546132</v>
      </c>
      <c r="CC10">
        <v>0</v>
      </c>
      <c r="CD10">
        <v>0.093196644920783</v>
      </c>
      <c r="CE10">
        <v>0</v>
      </c>
      <c r="CF10">
        <v>393</v>
      </c>
      <c r="CG10">
        <v>403</v>
      </c>
      <c r="CH10">
        <v>394</v>
      </c>
      <c r="CI10">
        <v>393</v>
      </c>
      <c r="CJ10">
        <v>1073</v>
      </c>
      <c r="CK10">
        <v>394</v>
      </c>
      <c r="CL10">
        <v>393</v>
      </c>
      <c r="CM10">
        <v>393</v>
      </c>
      <c r="CN10">
        <v>80.916030534351</v>
      </c>
      <c r="CO10">
        <v>81.679389312977</v>
      </c>
      <c r="CP10">
        <v>100</v>
      </c>
    </row>
    <row r="11" spans="1:94">
      <c r="B11" s="34">
        <v>4.6500000953674</v>
      </c>
      <c r="C11">
        <v>0</v>
      </c>
      <c r="D11">
        <v>22.764227642276</v>
      </c>
      <c r="E11">
        <v>0</v>
      </c>
      <c r="F11">
        <v>0</v>
      </c>
      <c r="G11">
        <v>24.79674796748</v>
      </c>
      <c r="H11">
        <v>1.219512195122</v>
      </c>
      <c r="I11">
        <v>0.20325203252033</v>
      </c>
      <c r="J11">
        <v>0</v>
      </c>
      <c r="K11">
        <v>0</v>
      </c>
      <c r="L11">
        <v>15.243902439024</v>
      </c>
      <c r="M11">
        <v>0</v>
      </c>
      <c r="N11">
        <v>0</v>
      </c>
      <c r="O11">
        <v>0</v>
      </c>
      <c r="P11">
        <v>1.0162601626016</v>
      </c>
      <c r="Q11">
        <v>0</v>
      </c>
      <c r="R11">
        <v>0</v>
      </c>
      <c r="S11">
        <v>11.382113821138</v>
      </c>
      <c r="T11">
        <v>0</v>
      </c>
      <c r="U11">
        <v>0.60975609756098</v>
      </c>
      <c r="V11">
        <v>0</v>
      </c>
      <c r="W11">
        <v>0</v>
      </c>
      <c r="X11">
        <v>0</v>
      </c>
      <c r="Y11">
        <v>2.2357723577236</v>
      </c>
      <c r="Z11">
        <v>0</v>
      </c>
      <c r="AA11">
        <v>0.40650406504065</v>
      </c>
      <c r="AB11">
        <v>0</v>
      </c>
      <c r="AC11">
        <v>0</v>
      </c>
      <c r="AD11">
        <v>0.20325203252033</v>
      </c>
      <c r="AE11">
        <v>0</v>
      </c>
      <c r="AF11">
        <v>0</v>
      </c>
      <c r="AG11">
        <v>0</v>
      </c>
      <c r="AH11">
        <v>8.5365853658537</v>
      </c>
      <c r="AI11">
        <v>0.20325203252033</v>
      </c>
      <c r="AJ11">
        <v>0</v>
      </c>
      <c r="AK11">
        <v>0</v>
      </c>
      <c r="AL11">
        <v>0.40650406504065</v>
      </c>
      <c r="AM11">
        <v>0</v>
      </c>
      <c r="AN11">
        <v>9.1463414634146</v>
      </c>
      <c r="AO11">
        <v>0.20325203252033</v>
      </c>
      <c r="AP11">
        <v>0</v>
      </c>
      <c r="AQ11">
        <v>0</v>
      </c>
      <c r="AR11">
        <v>0</v>
      </c>
      <c r="AS11">
        <v>0</v>
      </c>
      <c r="AT11">
        <v>0</v>
      </c>
      <c r="AU11">
        <v>0</v>
      </c>
      <c r="AV11">
        <v>0</v>
      </c>
      <c r="AW11">
        <v>0</v>
      </c>
      <c r="AX11">
        <v>0</v>
      </c>
      <c r="AY11">
        <v>0</v>
      </c>
      <c r="AZ11">
        <v>1.219512195122</v>
      </c>
      <c r="BA11">
        <v>0</v>
      </c>
      <c r="BB11">
        <v>0</v>
      </c>
      <c r="BC11">
        <v>0.20325203252033</v>
      </c>
      <c r="BD11">
        <v>0</v>
      </c>
      <c r="BE11">
        <v>0</v>
      </c>
      <c r="BF11">
        <v>0</v>
      </c>
      <c r="BG11">
        <v>0</v>
      </c>
      <c r="BH11">
        <v>2.156862745098</v>
      </c>
      <c r="BI11">
        <v>0.98039215686275</v>
      </c>
      <c r="BJ11">
        <v>0.19607843137255</v>
      </c>
      <c r="BK11">
        <v>0.19607843137255</v>
      </c>
      <c r="BL11">
        <v>0</v>
      </c>
      <c r="BM11">
        <v>0</v>
      </c>
      <c r="BN11">
        <v>0</v>
      </c>
      <c r="BO11">
        <v>0</v>
      </c>
      <c r="BP11">
        <v>0</v>
      </c>
      <c r="BQ11">
        <v>0</v>
      </c>
      <c r="BR11">
        <v>11.669658886894</v>
      </c>
      <c r="BS11">
        <v>0</v>
      </c>
      <c r="BT11">
        <v>0</v>
      </c>
      <c r="BU11">
        <v>48.983739837398</v>
      </c>
      <c r="BV11">
        <v>27.642276422764</v>
      </c>
      <c r="BW11">
        <v>0.60975609756098</v>
      </c>
      <c r="BX11">
        <v>22.764227642276</v>
      </c>
      <c r="BY11">
        <v>3.2315978456014</v>
      </c>
      <c r="BZ11">
        <v>0</v>
      </c>
      <c r="CA11">
        <v>0</v>
      </c>
      <c r="CB11">
        <v>11.669658886894</v>
      </c>
      <c r="CC11">
        <v>0</v>
      </c>
      <c r="CD11">
        <v>0</v>
      </c>
      <c r="CE11">
        <v>0</v>
      </c>
      <c r="CF11">
        <v>492</v>
      </c>
      <c r="CG11">
        <v>510</v>
      </c>
      <c r="CH11">
        <v>492</v>
      </c>
      <c r="CI11">
        <v>492</v>
      </c>
      <c r="CJ11">
        <v>557</v>
      </c>
      <c r="CK11">
        <v>492</v>
      </c>
      <c r="CL11">
        <v>492</v>
      </c>
      <c r="CM11">
        <v>492</v>
      </c>
      <c r="CN11">
        <v>76.626016260163</v>
      </c>
      <c r="CO11">
        <v>77.235772357724</v>
      </c>
      <c r="CP11">
        <v>100</v>
      </c>
    </row>
    <row r="12" spans="1:94">
      <c r="B12" s="34">
        <v>4.7750000953674</v>
      </c>
      <c r="C12">
        <v>0.21186440677966</v>
      </c>
      <c r="D12">
        <v>47.245762711864</v>
      </c>
      <c r="E12">
        <v>0</v>
      </c>
      <c r="F12">
        <v>0</v>
      </c>
      <c r="G12">
        <v>12.28813559322</v>
      </c>
      <c r="H12">
        <v>0</v>
      </c>
      <c r="I12">
        <v>0</v>
      </c>
      <c r="J12">
        <v>0</v>
      </c>
      <c r="K12">
        <v>0</v>
      </c>
      <c r="L12">
        <v>9.5338983050847</v>
      </c>
      <c r="M12">
        <v>0</v>
      </c>
      <c r="N12">
        <v>0</v>
      </c>
      <c r="O12">
        <v>0</v>
      </c>
      <c r="P12">
        <v>0.63559322033898</v>
      </c>
      <c r="Q12">
        <v>0</v>
      </c>
      <c r="R12">
        <v>0</v>
      </c>
      <c r="S12">
        <v>12.28813559322</v>
      </c>
      <c r="T12">
        <v>0</v>
      </c>
      <c r="U12">
        <v>0.21186440677966</v>
      </c>
      <c r="V12">
        <v>0</v>
      </c>
      <c r="W12">
        <v>0.21186440677966</v>
      </c>
      <c r="X12">
        <v>0</v>
      </c>
      <c r="Y12">
        <v>2.7542372881356</v>
      </c>
      <c r="Z12">
        <v>0</v>
      </c>
      <c r="AA12">
        <v>0</v>
      </c>
      <c r="AB12">
        <v>0.21186440677966</v>
      </c>
      <c r="AC12">
        <v>0</v>
      </c>
      <c r="AD12">
        <v>0.42372881355932</v>
      </c>
      <c r="AE12">
        <v>0</v>
      </c>
      <c r="AF12">
        <v>0.21186440677966</v>
      </c>
      <c r="AG12">
        <v>0</v>
      </c>
      <c r="AH12">
        <v>5.0847457627119</v>
      </c>
      <c r="AI12">
        <v>0.21186440677966</v>
      </c>
      <c r="AJ12">
        <v>0</v>
      </c>
      <c r="AK12">
        <v>0</v>
      </c>
      <c r="AL12">
        <v>0.42372881355932</v>
      </c>
      <c r="AM12">
        <v>0</v>
      </c>
      <c r="AN12">
        <v>5.0847457627119</v>
      </c>
      <c r="AO12">
        <v>0</v>
      </c>
      <c r="AP12">
        <v>0</v>
      </c>
      <c r="AQ12">
        <v>0.21186440677966</v>
      </c>
      <c r="AR12">
        <v>0</v>
      </c>
      <c r="AS12">
        <v>0</v>
      </c>
      <c r="AT12">
        <v>0</v>
      </c>
      <c r="AU12">
        <v>0</v>
      </c>
      <c r="AV12">
        <v>0</v>
      </c>
      <c r="AW12">
        <v>0.21186440677966</v>
      </c>
      <c r="AX12">
        <v>0</v>
      </c>
      <c r="AY12">
        <v>0</v>
      </c>
      <c r="AZ12">
        <v>1.0593220338983</v>
      </c>
      <c r="BA12">
        <v>0</v>
      </c>
      <c r="BB12">
        <v>1.271186440678</v>
      </c>
      <c r="BC12">
        <v>0.21186440677966</v>
      </c>
      <c r="BD12">
        <v>0</v>
      </c>
      <c r="BE12">
        <v>0</v>
      </c>
      <c r="BF12">
        <v>0</v>
      </c>
      <c r="BG12">
        <v>0</v>
      </c>
      <c r="BH12">
        <v>0.83682008368201</v>
      </c>
      <c r="BI12">
        <v>0</v>
      </c>
      <c r="BJ12">
        <v>0.2092050209205</v>
      </c>
      <c r="BK12">
        <v>0.2092050209205</v>
      </c>
      <c r="BL12">
        <v>0.21141649048626</v>
      </c>
      <c r="BM12">
        <v>0</v>
      </c>
      <c r="BN12">
        <v>0</v>
      </c>
      <c r="BO12">
        <v>0</v>
      </c>
      <c r="BP12">
        <v>0</v>
      </c>
      <c r="BQ12">
        <v>0</v>
      </c>
      <c r="BR12">
        <v>49.840595111583</v>
      </c>
      <c r="BS12">
        <v>0</v>
      </c>
      <c r="BT12">
        <v>0</v>
      </c>
      <c r="BU12">
        <v>59.745762711864</v>
      </c>
      <c r="BV12">
        <v>22.457627118644</v>
      </c>
      <c r="BW12">
        <v>0.42372881355932</v>
      </c>
      <c r="BX12">
        <v>17.372881355932</v>
      </c>
      <c r="BY12">
        <v>0.63761955366631</v>
      </c>
      <c r="BZ12">
        <v>0.10626992561105</v>
      </c>
      <c r="CA12">
        <v>0</v>
      </c>
      <c r="CB12">
        <v>49.840595111583</v>
      </c>
      <c r="CC12">
        <v>0</v>
      </c>
      <c r="CD12">
        <v>0</v>
      </c>
      <c r="CE12">
        <v>0</v>
      </c>
      <c r="CF12">
        <v>472</v>
      </c>
      <c r="CG12">
        <v>478</v>
      </c>
      <c r="CH12">
        <v>473</v>
      </c>
      <c r="CI12">
        <v>472</v>
      </c>
      <c r="CJ12">
        <v>941</v>
      </c>
      <c r="CK12">
        <v>472</v>
      </c>
      <c r="CL12">
        <v>472</v>
      </c>
      <c r="CM12">
        <v>472</v>
      </c>
      <c r="CN12">
        <v>82.203389830508</v>
      </c>
      <c r="CO12">
        <v>82.627118644068</v>
      </c>
      <c r="CP12">
        <v>100</v>
      </c>
    </row>
    <row r="13" spans="1:94">
      <c r="B13" s="34">
        <v>4.875</v>
      </c>
      <c r="C13">
        <v>0</v>
      </c>
      <c r="D13">
        <v>42.794759825328</v>
      </c>
      <c r="E13">
        <v>0</v>
      </c>
      <c r="F13">
        <v>0.21834061135371</v>
      </c>
      <c r="G13">
        <v>14.847161572052</v>
      </c>
      <c r="H13">
        <v>0</v>
      </c>
      <c r="I13">
        <v>0</v>
      </c>
      <c r="J13">
        <v>0</v>
      </c>
      <c r="K13">
        <v>0</v>
      </c>
      <c r="L13">
        <v>7.2052401746725</v>
      </c>
      <c r="M13">
        <v>0</v>
      </c>
      <c r="N13">
        <v>0.21834061135371</v>
      </c>
      <c r="O13">
        <v>0</v>
      </c>
      <c r="P13">
        <v>0.87336244541485</v>
      </c>
      <c r="Q13">
        <v>0</v>
      </c>
      <c r="R13">
        <v>0</v>
      </c>
      <c r="S13">
        <v>7.4235807860262</v>
      </c>
      <c r="T13">
        <v>0</v>
      </c>
      <c r="U13">
        <v>0.43668122270742</v>
      </c>
      <c r="V13">
        <v>0</v>
      </c>
      <c r="W13">
        <v>0</v>
      </c>
      <c r="X13">
        <v>0</v>
      </c>
      <c r="Y13">
        <v>6.3318777292576</v>
      </c>
      <c r="Z13">
        <v>0</v>
      </c>
      <c r="AA13">
        <v>0.87336244541485</v>
      </c>
      <c r="AB13">
        <v>0</v>
      </c>
      <c r="AC13">
        <v>0</v>
      </c>
      <c r="AD13">
        <v>0</v>
      </c>
      <c r="AE13">
        <v>0</v>
      </c>
      <c r="AF13">
        <v>0.21834061135371</v>
      </c>
      <c r="AG13">
        <v>0.21834061135371</v>
      </c>
      <c r="AH13">
        <v>4.1484716157205</v>
      </c>
      <c r="AI13">
        <v>0.65502183406114</v>
      </c>
      <c r="AJ13">
        <v>0</v>
      </c>
      <c r="AK13">
        <v>0</v>
      </c>
      <c r="AL13">
        <v>0.21834061135371</v>
      </c>
      <c r="AM13">
        <v>0.21834061135371</v>
      </c>
      <c r="AN13">
        <v>8.296943231441</v>
      </c>
      <c r="AO13">
        <v>0</v>
      </c>
      <c r="AP13">
        <v>0.21834061135371</v>
      </c>
      <c r="AQ13">
        <v>0.65502183406114</v>
      </c>
      <c r="AR13">
        <v>0</v>
      </c>
      <c r="AS13">
        <v>0</v>
      </c>
      <c r="AT13">
        <v>0</v>
      </c>
      <c r="AU13">
        <v>0</v>
      </c>
      <c r="AV13">
        <v>0</v>
      </c>
      <c r="AW13">
        <v>0</v>
      </c>
      <c r="AX13">
        <v>0</v>
      </c>
      <c r="AY13">
        <v>0</v>
      </c>
      <c r="AZ13">
        <v>1.528384279476</v>
      </c>
      <c r="BA13">
        <v>0</v>
      </c>
      <c r="BB13">
        <v>1.7467248908297</v>
      </c>
      <c r="BC13">
        <v>0.65502183406114</v>
      </c>
      <c r="BD13">
        <v>0</v>
      </c>
      <c r="BE13">
        <v>0</v>
      </c>
      <c r="BF13">
        <v>0</v>
      </c>
      <c r="BG13">
        <v>0</v>
      </c>
      <c r="BH13">
        <v>0.43478260869565</v>
      </c>
      <c r="BI13">
        <v>0</v>
      </c>
      <c r="BJ13">
        <v>0</v>
      </c>
      <c r="BK13">
        <v>0</v>
      </c>
      <c r="BL13">
        <v>0.65075921908894</v>
      </c>
      <c r="BM13">
        <v>0</v>
      </c>
      <c r="BN13">
        <v>0</v>
      </c>
      <c r="BO13">
        <v>0</v>
      </c>
      <c r="BP13">
        <v>0</v>
      </c>
      <c r="BQ13">
        <v>0</v>
      </c>
      <c r="BR13">
        <v>25.88996763754</v>
      </c>
      <c r="BS13">
        <v>0</v>
      </c>
      <c r="BT13">
        <v>0</v>
      </c>
      <c r="BU13">
        <v>57.860262008734</v>
      </c>
      <c r="BV13">
        <v>15.720524017467</v>
      </c>
      <c r="BW13">
        <v>0.43668122270742</v>
      </c>
      <c r="BX13">
        <v>25.982532751092</v>
      </c>
      <c r="BY13">
        <v>0.32362459546926</v>
      </c>
      <c r="BZ13">
        <v>0.48543689320388</v>
      </c>
      <c r="CA13">
        <v>0</v>
      </c>
      <c r="CB13">
        <v>25.88996763754</v>
      </c>
      <c r="CC13">
        <v>0</v>
      </c>
      <c r="CD13">
        <v>0</v>
      </c>
      <c r="CE13">
        <v>0</v>
      </c>
      <c r="CF13">
        <v>458</v>
      </c>
      <c r="CG13">
        <v>460</v>
      </c>
      <c r="CH13">
        <v>461</v>
      </c>
      <c r="CI13">
        <v>458</v>
      </c>
      <c r="CJ13">
        <v>618</v>
      </c>
      <c r="CK13">
        <v>458</v>
      </c>
      <c r="CL13">
        <v>458</v>
      </c>
      <c r="CM13">
        <v>458</v>
      </c>
      <c r="CN13">
        <v>73.580786026201</v>
      </c>
      <c r="CO13">
        <v>74.017467248908</v>
      </c>
      <c r="CP13">
        <v>100</v>
      </c>
    </row>
    <row r="14" spans="1:94">
      <c r="B14" s="34">
        <v>5.0250000953674</v>
      </c>
      <c r="C14">
        <v>0</v>
      </c>
      <c r="D14">
        <v>15.384615384615</v>
      </c>
      <c r="E14">
        <v>0</v>
      </c>
      <c r="F14">
        <v>0.60728744939271</v>
      </c>
      <c r="G14">
        <v>7.8947368421053</v>
      </c>
      <c r="H14">
        <v>0</v>
      </c>
      <c r="I14">
        <v>0</v>
      </c>
      <c r="J14">
        <v>0</v>
      </c>
      <c r="K14">
        <v>0</v>
      </c>
      <c r="L14">
        <v>9.7165991902834</v>
      </c>
      <c r="M14">
        <v>0</v>
      </c>
      <c r="N14">
        <v>0.20242914979757</v>
      </c>
      <c r="O14">
        <v>0</v>
      </c>
      <c r="P14">
        <v>1.2145748987854</v>
      </c>
      <c r="Q14">
        <v>0</v>
      </c>
      <c r="R14">
        <v>0</v>
      </c>
      <c r="S14">
        <v>6.2753036437247</v>
      </c>
      <c r="T14">
        <v>0</v>
      </c>
      <c r="U14">
        <v>0.20242914979757</v>
      </c>
      <c r="V14">
        <v>0</v>
      </c>
      <c r="W14">
        <v>0</v>
      </c>
      <c r="X14">
        <v>0</v>
      </c>
      <c r="Y14">
        <v>10.728744939271</v>
      </c>
      <c r="Z14">
        <v>0</v>
      </c>
      <c r="AA14">
        <v>0</v>
      </c>
      <c r="AB14">
        <v>1.0121457489879</v>
      </c>
      <c r="AC14">
        <v>0</v>
      </c>
      <c r="AD14">
        <v>1.8218623481781</v>
      </c>
      <c r="AE14">
        <v>0.20242914979757</v>
      </c>
      <c r="AF14">
        <v>0.60728744939271</v>
      </c>
      <c r="AG14">
        <v>0</v>
      </c>
      <c r="AH14">
        <v>4.0485829959514</v>
      </c>
      <c r="AI14">
        <v>0.80971659919028</v>
      </c>
      <c r="AJ14">
        <v>0</v>
      </c>
      <c r="AK14">
        <v>0</v>
      </c>
      <c r="AL14">
        <v>0.40485829959514</v>
      </c>
      <c r="AM14">
        <v>0</v>
      </c>
      <c r="AN14">
        <v>29.352226720648</v>
      </c>
      <c r="AO14">
        <v>0.60728744939271</v>
      </c>
      <c r="AP14">
        <v>0.80971659919028</v>
      </c>
      <c r="AQ14">
        <v>0.60728744939271</v>
      </c>
      <c r="AR14">
        <v>0</v>
      </c>
      <c r="AS14">
        <v>0</v>
      </c>
      <c r="AT14">
        <v>0</v>
      </c>
      <c r="AU14">
        <v>0</v>
      </c>
      <c r="AV14">
        <v>0</v>
      </c>
      <c r="AW14">
        <v>0</v>
      </c>
      <c r="AX14">
        <v>0.20242914979757</v>
      </c>
      <c r="AY14">
        <v>0.40485829959514</v>
      </c>
      <c r="AZ14">
        <v>3.4412955465587</v>
      </c>
      <c r="BA14">
        <v>0</v>
      </c>
      <c r="BB14">
        <v>1.6194331983806</v>
      </c>
      <c r="BC14">
        <v>1.8218623481781</v>
      </c>
      <c r="BD14">
        <v>0</v>
      </c>
      <c r="BE14">
        <v>0</v>
      </c>
      <c r="BF14">
        <v>0</v>
      </c>
      <c r="BG14">
        <v>0</v>
      </c>
      <c r="BH14">
        <v>0</v>
      </c>
      <c r="BI14">
        <v>0</v>
      </c>
      <c r="BJ14">
        <v>0.40322580645161</v>
      </c>
      <c r="BK14">
        <v>0</v>
      </c>
      <c r="BL14">
        <v>0</v>
      </c>
      <c r="BM14">
        <v>0.20161290322581</v>
      </c>
      <c r="BN14">
        <v>0</v>
      </c>
      <c r="BO14">
        <v>0.20161290322581</v>
      </c>
      <c r="BP14">
        <v>0</v>
      </c>
      <c r="BQ14">
        <v>0</v>
      </c>
      <c r="BR14">
        <v>78.083407275954</v>
      </c>
      <c r="BS14">
        <v>0</v>
      </c>
      <c r="BT14">
        <v>0.044365572315883</v>
      </c>
      <c r="BU14">
        <v>23.886639676113</v>
      </c>
      <c r="BV14">
        <v>17.408906882591</v>
      </c>
      <c r="BW14">
        <v>0.20242914979757</v>
      </c>
      <c r="BX14">
        <v>58.502024291498</v>
      </c>
      <c r="BY14">
        <v>0.088731144631766</v>
      </c>
      <c r="BZ14">
        <v>0.088731144631766</v>
      </c>
      <c r="CA14">
        <v>0</v>
      </c>
      <c r="CB14">
        <v>78.083407275954</v>
      </c>
      <c r="CC14">
        <v>0</v>
      </c>
      <c r="CD14">
        <v>0</v>
      </c>
      <c r="CE14">
        <v>0.044365572315883</v>
      </c>
      <c r="CF14">
        <v>494</v>
      </c>
      <c r="CG14">
        <v>496</v>
      </c>
      <c r="CH14">
        <v>496</v>
      </c>
      <c r="CI14">
        <v>494</v>
      </c>
      <c r="CJ14">
        <v>2254</v>
      </c>
      <c r="CK14">
        <v>494</v>
      </c>
      <c r="CL14">
        <v>495</v>
      </c>
      <c r="CM14">
        <v>494</v>
      </c>
      <c r="CN14">
        <v>41.295546558704</v>
      </c>
      <c r="CO14">
        <v>41.497975708502</v>
      </c>
      <c r="CP14">
        <v>100</v>
      </c>
    </row>
    <row r="15" spans="1:94">
      <c r="B15" s="34">
        <v>5.125</v>
      </c>
      <c r="C15">
        <v>0</v>
      </c>
      <c r="D15">
        <v>35.222672064777</v>
      </c>
      <c r="E15">
        <v>0</v>
      </c>
      <c r="F15">
        <v>0.20242914979757</v>
      </c>
      <c r="G15">
        <v>7.4898785425101</v>
      </c>
      <c r="H15">
        <v>0</v>
      </c>
      <c r="I15">
        <v>0.20242914979757</v>
      </c>
      <c r="J15">
        <v>0</v>
      </c>
      <c r="K15">
        <v>0</v>
      </c>
      <c r="L15">
        <v>6.2753036437247</v>
      </c>
      <c r="M15">
        <v>0</v>
      </c>
      <c r="N15">
        <v>0</v>
      </c>
      <c r="O15">
        <v>0</v>
      </c>
      <c r="P15">
        <v>0</v>
      </c>
      <c r="Q15">
        <v>0</v>
      </c>
      <c r="R15">
        <v>0</v>
      </c>
      <c r="S15">
        <v>16.396761133603</v>
      </c>
      <c r="T15">
        <v>0</v>
      </c>
      <c r="U15">
        <v>0.20242914979757</v>
      </c>
      <c r="V15">
        <v>0</v>
      </c>
      <c r="W15">
        <v>0</v>
      </c>
      <c r="X15">
        <v>0</v>
      </c>
      <c r="Y15">
        <v>5.0607287449393</v>
      </c>
      <c r="Z15">
        <v>0</v>
      </c>
      <c r="AA15">
        <v>0</v>
      </c>
      <c r="AB15">
        <v>0.80971659919028</v>
      </c>
      <c r="AC15">
        <v>0.20242914979757</v>
      </c>
      <c r="AD15">
        <v>0.20242914979757</v>
      </c>
      <c r="AE15">
        <v>0</v>
      </c>
      <c r="AF15">
        <v>0.20242914979757</v>
      </c>
      <c r="AG15">
        <v>0.40485829959514</v>
      </c>
      <c r="AH15">
        <v>7.6923076923077</v>
      </c>
      <c r="AI15">
        <v>0.20242914979757</v>
      </c>
      <c r="AJ15">
        <v>0</v>
      </c>
      <c r="AK15">
        <v>0</v>
      </c>
      <c r="AL15">
        <v>0.20242914979757</v>
      </c>
      <c r="AM15">
        <v>0</v>
      </c>
      <c r="AN15">
        <v>13.157894736842</v>
      </c>
      <c r="AO15">
        <v>0</v>
      </c>
      <c r="AP15">
        <v>0.60728744939271</v>
      </c>
      <c r="AQ15">
        <v>1.2145748987854</v>
      </c>
      <c r="AR15">
        <v>0</v>
      </c>
      <c r="AS15">
        <v>0</v>
      </c>
      <c r="AT15">
        <v>0</v>
      </c>
      <c r="AU15">
        <v>0</v>
      </c>
      <c r="AV15">
        <v>0</v>
      </c>
      <c r="AW15">
        <v>0</v>
      </c>
      <c r="AX15">
        <v>0.20242914979757</v>
      </c>
      <c r="AY15">
        <v>0.80971659919028</v>
      </c>
      <c r="AZ15">
        <v>2.0242914979757</v>
      </c>
      <c r="BA15">
        <v>0</v>
      </c>
      <c r="BB15">
        <v>0.60728744939271</v>
      </c>
      <c r="BC15">
        <v>0.40485829959514</v>
      </c>
      <c r="BD15">
        <v>0</v>
      </c>
      <c r="BE15">
        <v>0</v>
      </c>
      <c r="BF15">
        <v>0</v>
      </c>
      <c r="BG15">
        <v>0</v>
      </c>
      <c r="BH15">
        <v>0.79207920792079</v>
      </c>
      <c r="BI15">
        <v>0.3960396039604</v>
      </c>
      <c r="BJ15">
        <v>0.99009900990099</v>
      </c>
      <c r="BK15">
        <v>0</v>
      </c>
      <c r="BL15">
        <v>0</v>
      </c>
      <c r="BM15">
        <v>0</v>
      </c>
      <c r="BN15">
        <v>0</v>
      </c>
      <c r="BO15">
        <v>0.2020202020202</v>
      </c>
      <c r="BP15">
        <v>0</v>
      </c>
      <c r="BQ15">
        <v>0</v>
      </c>
      <c r="BR15">
        <v>66.778749159381</v>
      </c>
      <c r="BS15">
        <v>0</v>
      </c>
      <c r="BT15">
        <v>0</v>
      </c>
      <c r="BU15">
        <v>43.117408906883</v>
      </c>
      <c r="BV15">
        <v>22.672064777328</v>
      </c>
      <c r="BW15">
        <v>0.20242914979757</v>
      </c>
      <c r="BX15">
        <v>34.008097165992</v>
      </c>
      <c r="BY15">
        <v>0.73974445191661</v>
      </c>
      <c r="BZ15">
        <v>0.067249495628783</v>
      </c>
      <c r="CA15">
        <v>0</v>
      </c>
      <c r="CB15">
        <v>66.778749159381</v>
      </c>
      <c r="CC15">
        <v>0</v>
      </c>
      <c r="CD15">
        <v>0</v>
      </c>
      <c r="CE15">
        <v>0</v>
      </c>
      <c r="CF15">
        <v>494</v>
      </c>
      <c r="CG15">
        <v>505</v>
      </c>
      <c r="CH15">
        <v>495</v>
      </c>
      <c r="CI15">
        <v>494</v>
      </c>
      <c r="CJ15">
        <v>1487</v>
      </c>
      <c r="CK15">
        <v>494</v>
      </c>
      <c r="CL15">
        <v>494</v>
      </c>
      <c r="CM15">
        <v>494</v>
      </c>
      <c r="CN15">
        <v>65.789473684211</v>
      </c>
      <c r="CO15">
        <v>65.991902834008</v>
      </c>
      <c r="CP15">
        <v>100</v>
      </c>
    </row>
    <row r="16" spans="1:94">
      <c r="B16" s="34">
        <v>5.1999998092651</v>
      </c>
      <c r="C16">
        <v>0.45248868778281</v>
      </c>
      <c r="D16">
        <v>40.950226244344</v>
      </c>
      <c r="E16">
        <v>0</v>
      </c>
      <c r="F16">
        <v>0.2262443438914</v>
      </c>
      <c r="G16">
        <v>10.859728506787</v>
      </c>
      <c r="H16">
        <v>0</v>
      </c>
      <c r="I16">
        <v>0.2262443438914</v>
      </c>
      <c r="J16">
        <v>0</v>
      </c>
      <c r="K16">
        <v>0</v>
      </c>
      <c r="L16">
        <v>8.1447963800905</v>
      </c>
      <c r="M16">
        <v>0</v>
      </c>
      <c r="N16">
        <v>0.2262443438914</v>
      </c>
      <c r="O16">
        <v>0</v>
      </c>
      <c r="P16">
        <v>1.131221719457</v>
      </c>
      <c r="Q16">
        <v>0</v>
      </c>
      <c r="R16">
        <v>0</v>
      </c>
      <c r="S16">
        <v>14.47963800905</v>
      </c>
      <c r="T16">
        <v>0</v>
      </c>
      <c r="U16">
        <v>0</v>
      </c>
      <c r="V16">
        <v>0</v>
      </c>
      <c r="W16">
        <v>0.2262443438914</v>
      </c>
      <c r="X16">
        <v>0</v>
      </c>
      <c r="Y16">
        <v>3.6199095022624</v>
      </c>
      <c r="Z16">
        <v>0</v>
      </c>
      <c r="AA16">
        <v>1.5837104072398</v>
      </c>
      <c r="AB16">
        <v>0</v>
      </c>
      <c r="AC16">
        <v>0</v>
      </c>
      <c r="AD16">
        <v>0.45248868778281</v>
      </c>
      <c r="AE16">
        <v>0.2262443438914</v>
      </c>
      <c r="AF16">
        <v>0.2262443438914</v>
      </c>
      <c r="AG16">
        <v>0</v>
      </c>
      <c r="AH16">
        <v>6.3348416289593</v>
      </c>
      <c r="AI16">
        <v>0.2262443438914</v>
      </c>
      <c r="AJ16">
        <v>0</v>
      </c>
      <c r="AK16">
        <v>0</v>
      </c>
      <c r="AL16">
        <v>1.131221719457</v>
      </c>
      <c r="AM16">
        <v>0</v>
      </c>
      <c r="AN16">
        <v>6.3348416289593</v>
      </c>
      <c r="AO16">
        <v>0.2262443438914</v>
      </c>
      <c r="AP16">
        <v>0</v>
      </c>
      <c r="AQ16">
        <v>0</v>
      </c>
      <c r="AR16">
        <v>0</v>
      </c>
      <c r="AS16">
        <v>0</v>
      </c>
      <c r="AT16">
        <v>0</v>
      </c>
      <c r="AU16">
        <v>0</v>
      </c>
      <c r="AV16">
        <v>0</v>
      </c>
      <c r="AW16">
        <v>0</v>
      </c>
      <c r="AX16">
        <v>0</v>
      </c>
      <c r="AY16">
        <v>1.131221719457</v>
      </c>
      <c r="AZ16">
        <v>0.45248868778281</v>
      </c>
      <c r="BA16">
        <v>0</v>
      </c>
      <c r="BB16">
        <v>0.2262443438914</v>
      </c>
      <c r="BC16">
        <v>0.67873303167421</v>
      </c>
      <c r="BD16">
        <v>0</v>
      </c>
      <c r="BE16">
        <v>0</v>
      </c>
      <c r="BF16">
        <v>0</v>
      </c>
      <c r="BG16">
        <v>0.2262443438914</v>
      </c>
      <c r="BH16">
        <v>1.5521064301552</v>
      </c>
      <c r="BI16">
        <v>0.22172949002217</v>
      </c>
      <c r="BJ16">
        <v>0.44345898004435</v>
      </c>
      <c r="BK16">
        <v>0</v>
      </c>
      <c r="BL16">
        <v>0</v>
      </c>
      <c r="BM16">
        <v>0.2262443438914</v>
      </c>
      <c r="BN16">
        <v>0</v>
      </c>
      <c r="BO16">
        <v>0</v>
      </c>
      <c r="BP16">
        <v>0</v>
      </c>
      <c r="BQ16">
        <v>0</v>
      </c>
      <c r="BR16">
        <v>47.995283018868</v>
      </c>
      <c r="BS16">
        <v>0.2262443438914</v>
      </c>
      <c r="BT16">
        <v>0.11792452830189</v>
      </c>
      <c r="BU16">
        <v>52.714932126697</v>
      </c>
      <c r="BV16">
        <v>23.981900452489</v>
      </c>
      <c r="BW16">
        <v>0.2262443438914</v>
      </c>
      <c r="BX16">
        <v>22.850678733032</v>
      </c>
      <c r="BY16">
        <v>1.1792452830189</v>
      </c>
      <c r="BZ16">
        <v>0.11792452830189</v>
      </c>
      <c r="CA16">
        <v>0</v>
      </c>
      <c r="CB16">
        <v>47.995283018868</v>
      </c>
      <c r="CC16">
        <v>0.11792452830189</v>
      </c>
      <c r="CD16">
        <v>0.11792452830189</v>
      </c>
      <c r="CE16">
        <v>0.11792452830189</v>
      </c>
      <c r="CF16">
        <v>442</v>
      </c>
      <c r="CG16">
        <v>451</v>
      </c>
      <c r="CH16">
        <v>442</v>
      </c>
      <c r="CI16">
        <v>441</v>
      </c>
      <c r="CJ16">
        <v>848</v>
      </c>
      <c r="CK16">
        <v>442</v>
      </c>
      <c r="CL16">
        <v>442</v>
      </c>
      <c r="CM16">
        <v>442</v>
      </c>
      <c r="CN16">
        <v>76.696832579186</v>
      </c>
      <c r="CO16">
        <v>76.923076923077</v>
      </c>
      <c r="CP16">
        <v>99.773755656109</v>
      </c>
    </row>
    <row r="17" spans="1:94">
      <c r="B17" s="34">
        <v>5.2750000953674</v>
      </c>
      <c r="C17">
        <v>0.17921146953405</v>
      </c>
      <c r="D17">
        <v>13.082437275986</v>
      </c>
      <c r="E17">
        <v>0</v>
      </c>
      <c r="F17">
        <v>0.17921146953405</v>
      </c>
      <c r="G17">
        <v>11.111111111111</v>
      </c>
      <c r="H17">
        <v>0</v>
      </c>
      <c r="I17">
        <v>0.17921146953405</v>
      </c>
      <c r="J17">
        <v>0</v>
      </c>
      <c r="K17">
        <v>0</v>
      </c>
      <c r="L17">
        <v>9.6774193548387</v>
      </c>
      <c r="M17">
        <v>0</v>
      </c>
      <c r="N17">
        <v>0.17921146953405</v>
      </c>
      <c r="O17">
        <v>0</v>
      </c>
      <c r="P17">
        <v>1.2544802867384</v>
      </c>
      <c r="Q17">
        <v>0</v>
      </c>
      <c r="R17">
        <v>0</v>
      </c>
      <c r="S17">
        <v>15.232974910394</v>
      </c>
      <c r="T17">
        <v>0</v>
      </c>
      <c r="U17">
        <v>0</v>
      </c>
      <c r="V17">
        <v>0</v>
      </c>
      <c r="W17">
        <v>0</v>
      </c>
      <c r="X17">
        <v>0</v>
      </c>
      <c r="Y17">
        <v>6.0931899641577</v>
      </c>
      <c r="Z17">
        <v>0</v>
      </c>
      <c r="AA17">
        <v>0.17921146953405</v>
      </c>
      <c r="AB17">
        <v>0.3584229390681</v>
      </c>
      <c r="AC17">
        <v>0</v>
      </c>
      <c r="AD17">
        <v>0.53763440860215</v>
      </c>
      <c r="AE17">
        <v>0</v>
      </c>
      <c r="AF17">
        <v>0.3584229390681</v>
      </c>
      <c r="AG17">
        <v>0.3584229390681</v>
      </c>
      <c r="AH17">
        <v>10.752688172043</v>
      </c>
      <c r="AI17">
        <v>1.6129032258065</v>
      </c>
      <c r="AJ17">
        <v>0</v>
      </c>
      <c r="AK17">
        <v>0</v>
      </c>
      <c r="AL17">
        <v>0.17921146953405</v>
      </c>
      <c r="AM17">
        <v>0.3584229390681</v>
      </c>
      <c r="AN17">
        <v>11.648745519713</v>
      </c>
      <c r="AO17">
        <v>0</v>
      </c>
      <c r="AP17">
        <v>0.17921146953405</v>
      </c>
      <c r="AQ17">
        <v>0.53763440860215</v>
      </c>
      <c r="AR17">
        <v>0</v>
      </c>
      <c r="AS17">
        <v>0</v>
      </c>
      <c r="AT17">
        <v>0.17921146953405</v>
      </c>
      <c r="AU17">
        <v>0</v>
      </c>
      <c r="AV17">
        <v>0</v>
      </c>
      <c r="AW17">
        <v>0.3584229390681</v>
      </c>
      <c r="AX17">
        <v>0.17921146953405</v>
      </c>
      <c r="AY17">
        <v>0.53763440860215</v>
      </c>
      <c r="AZ17">
        <v>10.931899641577</v>
      </c>
      <c r="BA17">
        <v>0</v>
      </c>
      <c r="BB17">
        <v>2.5089605734767</v>
      </c>
      <c r="BC17">
        <v>0.53763440860215</v>
      </c>
      <c r="BD17">
        <v>0.17921146953405</v>
      </c>
      <c r="BE17">
        <v>0</v>
      </c>
      <c r="BF17">
        <v>0</v>
      </c>
      <c r="BG17">
        <v>0.3584229390681</v>
      </c>
      <c r="BH17">
        <v>0.355871886121</v>
      </c>
      <c r="BI17">
        <v>0.355871886121</v>
      </c>
      <c r="BJ17">
        <v>0.1779359430605</v>
      </c>
      <c r="BK17">
        <v>0.1779359430605</v>
      </c>
      <c r="BL17">
        <v>0.35273368606702</v>
      </c>
      <c r="BM17">
        <v>0.52910052910053</v>
      </c>
      <c r="BN17">
        <v>0</v>
      </c>
      <c r="BO17">
        <v>1.0582010582011</v>
      </c>
      <c r="BP17">
        <v>0</v>
      </c>
      <c r="BQ17">
        <v>0</v>
      </c>
      <c r="BR17">
        <v>85.490605427975</v>
      </c>
      <c r="BS17">
        <v>0.17953321364452</v>
      </c>
      <c r="BT17">
        <v>0</v>
      </c>
      <c r="BU17">
        <v>24.731182795699</v>
      </c>
      <c r="BV17">
        <v>26.344086021505</v>
      </c>
      <c r="BW17">
        <v>0</v>
      </c>
      <c r="BX17">
        <v>48.566308243728</v>
      </c>
      <c r="BY17">
        <v>0.15657620041754</v>
      </c>
      <c r="BZ17">
        <v>0.28705636743215</v>
      </c>
      <c r="CA17">
        <v>0</v>
      </c>
      <c r="CB17">
        <v>85.490605427975</v>
      </c>
      <c r="CC17">
        <v>0.052192066805846</v>
      </c>
      <c r="CD17">
        <v>0.026096033402923</v>
      </c>
      <c r="CE17">
        <v>0</v>
      </c>
      <c r="CF17">
        <v>558</v>
      </c>
      <c r="CG17">
        <v>562</v>
      </c>
      <c r="CH17">
        <v>567</v>
      </c>
      <c r="CI17">
        <v>556</v>
      </c>
      <c r="CJ17">
        <v>3832</v>
      </c>
      <c r="CK17">
        <v>557</v>
      </c>
      <c r="CL17">
        <v>556</v>
      </c>
      <c r="CM17">
        <v>558</v>
      </c>
      <c r="CN17">
        <v>51.075268817204</v>
      </c>
      <c r="CO17">
        <v>51.075268817204</v>
      </c>
      <c r="CP17">
        <v>99.641577060932</v>
      </c>
    </row>
    <row r="18" spans="1:94">
      <c r="B18" s="34">
        <v>5.3550000190735</v>
      </c>
      <c r="C18">
        <v>0.21881838074398</v>
      </c>
      <c r="D18">
        <v>13.129102844639</v>
      </c>
      <c r="E18">
        <v>0</v>
      </c>
      <c r="F18">
        <v>0.43763676148796</v>
      </c>
      <c r="G18">
        <v>27.352297592998</v>
      </c>
      <c r="H18">
        <v>0</v>
      </c>
      <c r="I18">
        <v>0</v>
      </c>
      <c r="J18">
        <v>0</v>
      </c>
      <c r="K18">
        <v>0</v>
      </c>
      <c r="L18">
        <v>3.9387308533917</v>
      </c>
      <c r="M18">
        <v>0</v>
      </c>
      <c r="N18">
        <v>0.87527352297593</v>
      </c>
      <c r="O18">
        <v>0</v>
      </c>
      <c r="P18">
        <v>0.21881838074398</v>
      </c>
      <c r="Q18">
        <v>0.21881838074398</v>
      </c>
      <c r="R18">
        <v>0</v>
      </c>
      <c r="S18">
        <v>16.630196936543</v>
      </c>
      <c r="T18">
        <v>0</v>
      </c>
      <c r="U18">
        <v>0.21881838074398</v>
      </c>
      <c r="V18">
        <v>0</v>
      </c>
      <c r="W18">
        <v>0</v>
      </c>
      <c r="X18">
        <v>0.21881838074398</v>
      </c>
      <c r="Y18">
        <v>7.0021881838074</v>
      </c>
      <c r="Z18">
        <v>0</v>
      </c>
      <c r="AA18">
        <v>0.21881838074398</v>
      </c>
      <c r="AB18">
        <v>0</v>
      </c>
      <c r="AC18">
        <v>0</v>
      </c>
      <c r="AD18">
        <v>0</v>
      </c>
      <c r="AE18">
        <v>0</v>
      </c>
      <c r="AF18">
        <v>0.65645514223195</v>
      </c>
      <c r="AG18">
        <v>0.43763676148796</v>
      </c>
      <c r="AH18">
        <v>12.910284463895</v>
      </c>
      <c r="AI18">
        <v>1.9693654266958</v>
      </c>
      <c r="AJ18">
        <v>0</v>
      </c>
      <c r="AK18">
        <v>0</v>
      </c>
      <c r="AL18">
        <v>0.21881838074398</v>
      </c>
      <c r="AM18">
        <v>0</v>
      </c>
      <c r="AN18">
        <v>7.6586433260394</v>
      </c>
      <c r="AO18">
        <v>0.65645514223195</v>
      </c>
      <c r="AP18">
        <v>0.43763676148796</v>
      </c>
      <c r="AQ18">
        <v>0</v>
      </c>
      <c r="AR18">
        <v>0.43763676148796</v>
      </c>
      <c r="AS18">
        <v>0.43763676148796</v>
      </c>
      <c r="AT18">
        <v>0.21881838074398</v>
      </c>
      <c r="AU18">
        <v>0</v>
      </c>
      <c r="AV18">
        <v>0</v>
      </c>
      <c r="AW18">
        <v>0</v>
      </c>
      <c r="AX18">
        <v>0.43763676148796</v>
      </c>
      <c r="AY18">
        <v>0.21881838074398</v>
      </c>
      <c r="AZ18">
        <v>1.0940919037199</v>
      </c>
      <c r="BA18">
        <v>0.21881838074398</v>
      </c>
      <c r="BB18">
        <v>0.65645514223195</v>
      </c>
      <c r="BC18">
        <v>0.21881838074398</v>
      </c>
      <c r="BD18">
        <v>0</v>
      </c>
      <c r="BE18">
        <v>0</v>
      </c>
      <c r="BF18">
        <v>0</v>
      </c>
      <c r="BG18">
        <v>0.43763676148796</v>
      </c>
      <c r="BH18">
        <v>1.2847965738758</v>
      </c>
      <c r="BI18">
        <v>0.21413276231263</v>
      </c>
      <c r="BJ18">
        <v>1.0706638115632</v>
      </c>
      <c r="BK18">
        <v>0</v>
      </c>
      <c r="BL18">
        <v>0</v>
      </c>
      <c r="BM18">
        <v>7.1428571428571</v>
      </c>
      <c r="BN18">
        <v>0</v>
      </c>
      <c r="BO18">
        <v>0</v>
      </c>
      <c r="BP18">
        <v>0</v>
      </c>
      <c r="BQ18">
        <v>0</v>
      </c>
      <c r="BR18">
        <v>80.113636363636</v>
      </c>
      <c r="BS18">
        <v>0.21929824561404</v>
      </c>
      <c r="BT18">
        <v>0</v>
      </c>
      <c r="BU18">
        <v>41.137855579869</v>
      </c>
      <c r="BV18">
        <v>21.881838074398</v>
      </c>
      <c r="BW18">
        <v>0.21881838074398</v>
      </c>
      <c r="BX18">
        <v>36.323851203501</v>
      </c>
      <c r="BY18">
        <v>0.52447552447552</v>
      </c>
      <c r="BZ18">
        <v>1.5297202797203</v>
      </c>
      <c r="CA18">
        <v>0</v>
      </c>
      <c r="CB18">
        <v>80.113636363636</v>
      </c>
      <c r="CC18">
        <v>0.087412587412587</v>
      </c>
      <c r="CD18">
        <v>0.043706293706294</v>
      </c>
      <c r="CE18">
        <v>0</v>
      </c>
      <c r="CF18">
        <v>457</v>
      </c>
      <c r="CG18">
        <v>467</v>
      </c>
      <c r="CH18">
        <v>490</v>
      </c>
      <c r="CI18">
        <v>455</v>
      </c>
      <c r="CJ18">
        <v>2288</v>
      </c>
      <c r="CK18">
        <v>456</v>
      </c>
      <c r="CL18">
        <v>455</v>
      </c>
      <c r="CM18">
        <v>457</v>
      </c>
      <c r="CN18">
        <v>63.019693654267</v>
      </c>
      <c r="CO18">
        <v>63.238512035011</v>
      </c>
      <c r="CP18">
        <v>99.562363238512</v>
      </c>
    </row>
    <row r="19" spans="1:94">
      <c r="B19" s="34">
        <v>5.4250001907349</v>
      </c>
      <c r="C19">
        <v>0</v>
      </c>
      <c r="D19">
        <v>0.57803468208092</v>
      </c>
      <c r="E19">
        <v>0</v>
      </c>
      <c r="F19">
        <v>0.77071290944123</v>
      </c>
      <c r="G19">
        <v>16.763005780347</v>
      </c>
      <c r="H19">
        <v>0</v>
      </c>
      <c r="I19">
        <v>0</v>
      </c>
      <c r="J19">
        <v>0</v>
      </c>
      <c r="K19">
        <v>0</v>
      </c>
      <c r="L19">
        <v>8.2851637764933</v>
      </c>
      <c r="M19">
        <v>0</v>
      </c>
      <c r="N19">
        <v>0.19267822736031</v>
      </c>
      <c r="O19">
        <v>0</v>
      </c>
      <c r="P19">
        <v>2.1194605009634</v>
      </c>
      <c r="Q19">
        <v>0</v>
      </c>
      <c r="R19">
        <v>0</v>
      </c>
      <c r="S19">
        <v>18.88246628131</v>
      </c>
      <c r="T19">
        <v>0.19267822736031</v>
      </c>
      <c r="U19">
        <v>0.19267822736031</v>
      </c>
      <c r="V19">
        <v>0</v>
      </c>
      <c r="W19">
        <v>0</v>
      </c>
      <c r="X19">
        <v>0</v>
      </c>
      <c r="Y19">
        <v>6.1657032755299</v>
      </c>
      <c r="Z19">
        <v>0</v>
      </c>
      <c r="AA19">
        <v>0</v>
      </c>
      <c r="AB19">
        <v>0.19267822736031</v>
      </c>
      <c r="AC19">
        <v>0</v>
      </c>
      <c r="AD19">
        <v>0.38535645472062</v>
      </c>
      <c r="AE19">
        <v>0.19267822736031</v>
      </c>
      <c r="AF19">
        <v>0.38535645472062</v>
      </c>
      <c r="AG19">
        <v>0.19267822736031</v>
      </c>
      <c r="AH19">
        <v>25.2408477842</v>
      </c>
      <c r="AI19">
        <v>1.3487475915222</v>
      </c>
      <c r="AJ19">
        <v>0</v>
      </c>
      <c r="AK19">
        <v>0</v>
      </c>
      <c r="AL19">
        <v>0.19267822736031</v>
      </c>
      <c r="AM19">
        <v>0</v>
      </c>
      <c r="AN19">
        <v>11.560693641618</v>
      </c>
      <c r="AO19">
        <v>0</v>
      </c>
      <c r="AP19">
        <v>0.77071290944123</v>
      </c>
      <c r="AQ19">
        <v>0.19267822736031</v>
      </c>
      <c r="AR19">
        <v>0</v>
      </c>
      <c r="AS19">
        <v>0</v>
      </c>
      <c r="AT19">
        <v>0</v>
      </c>
      <c r="AU19">
        <v>0</v>
      </c>
      <c r="AV19">
        <v>0.19267822736031</v>
      </c>
      <c r="AW19">
        <v>0</v>
      </c>
      <c r="AX19">
        <v>2.504816955684</v>
      </c>
      <c r="AY19">
        <v>0</v>
      </c>
      <c r="AZ19">
        <v>0.38535645472062</v>
      </c>
      <c r="BA19">
        <v>0</v>
      </c>
      <c r="BB19">
        <v>1.3487475915222</v>
      </c>
      <c r="BC19">
        <v>0.38535645472062</v>
      </c>
      <c r="BD19">
        <v>0</v>
      </c>
      <c r="BE19">
        <v>0</v>
      </c>
      <c r="BF19">
        <v>0.38535645472062</v>
      </c>
      <c r="BG19">
        <v>0</v>
      </c>
      <c r="BH19">
        <v>1.5122873345936</v>
      </c>
      <c r="BI19">
        <v>0</v>
      </c>
      <c r="BJ19">
        <v>0.37807183364839</v>
      </c>
      <c r="BK19">
        <v>0</v>
      </c>
      <c r="BL19">
        <v>4.5955882352941</v>
      </c>
      <c r="BM19">
        <v>0</v>
      </c>
      <c r="BN19">
        <v>0</v>
      </c>
      <c r="BO19">
        <v>0</v>
      </c>
      <c r="BP19">
        <v>0</v>
      </c>
      <c r="BQ19">
        <v>0</v>
      </c>
      <c r="BR19">
        <v>84.721813364734</v>
      </c>
      <c r="BS19">
        <v>0</v>
      </c>
      <c r="BT19">
        <v>0</v>
      </c>
      <c r="BU19">
        <v>18.111753371869</v>
      </c>
      <c r="BV19">
        <v>29.479768786127</v>
      </c>
      <c r="BW19">
        <v>0.38535645472062</v>
      </c>
      <c r="BX19">
        <v>52.023121387283</v>
      </c>
      <c r="BY19">
        <v>0.29437739181631</v>
      </c>
      <c r="BZ19">
        <v>0.73594347954077</v>
      </c>
      <c r="CA19">
        <v>0</v>
      </c>
      <c r="CB19">
        <v>84.721813364734</v>
      </c>
      <c r="CC19">
        <v>0</v>
      </c>
      <c r="CD19">
        <v>0</v>
      </c>
      <c r="CE19">
        <v>0</v>
      </c>
      <c r="CF19">
        <v>519</v>
      </c>
      <c r="CG19">
        <v>529</v>
      </c>
      <c r="CH19">
        <v>544</v>
      </c>
      <c r="CI19">
        <v>519</v>
      </c>
      <c r="CJ19">
        <v>3397</v>
      </c>
      <c r="CK19">
        <v>519</v>
      </c>
      <c r="CL19">
        <v>519</v>
      </c>
      <c r="CM19">
        <v>519</v>
      </c>
      <c r="CN19">
        <v>47.591522157996</v>
      </c>
      <c r="CO19">
        <v>47.976878612717</v>
      </c>
      <c r="CP19">
        <v>100</v>
      </c>
    </row>
    <row r="20" spans="1:94">
      <c r="B20" s="34">
        <v>5.460000038147</v>
      </c>
      <c r="C20">
        <v>0.23255813953488</v>
      </c>
      <c r="D20">
        <v>2.3255813953488</v>
      </c>
      <c r="E20">
        <v>0</v>
      </c>
      <c r="F20">
        <v>1.8604651162791</v>
      </c>
      <c r="G20">
        <v>23.488372093023</v>
      </c>
      <c r="H20">
        <v>0</v>
      </c>
      <c r="I20">
        <v>0</v>
      </c>
      <c r="J20">
        <v>0.46511627906977</v>
      </c>
      <c r="K20">
        <v>0</v>
      </c>
      <c r="L20">
        <v>4.1860465116279</v>
      </c>
      <c r="M20">
        <v>0</v>
      </c>
      <c r="N20">
        <v>0</v>
      </c>
      <c r="O20">
        <v>0</v>
      </c>
      <c r="P20">
        <v>0.23255813953488</v>
      </c>
      <c r="Q20">
        <v>0.23255813953488</v>
      </c>
      <c r="R20">
        <v>0</v>
      </c>
      <c r="S20">
        <v>7.6744186046512</v>
      </c>
      <c r="T20">
        <v>0</v>
      </c>
      <c r="U20">
        <v>0</v>
      </c>
      <c r="V20">
        <v>0</v>
      </c>
      <c r="W20">
        <v>0</v>
      </c>
      <c r="X20">
        <v>0</v>
      </c>
      <c r="Y20">
        <v>3.953488372093</v>
      </c>
      <c r="Z20">
        <v>0</v>
      </c>
      <c r="AA20">
        <v>0</v>
      </c>
      <c r="AB20">
        <v>0</v>
      </c>
      <c r="AC20">
        <v>0</v>
      </c>
      <c r="AD20">
        <v>0.23255813953488</v>
      </c>
      <c r="AE20">
        <v>0.23255813953488</v>
      </c>
      <c r="AF20">
        <v>0</v>
      </c>
      <c r="AG20">
        <v>0.23255813953488</v>
      </c>
      <c r="AH20">
        <v>43.023255813953</v>
      </c>
      <c r="AI20">
        <v>0.69767441860465</v>
      </c>
      <c r="AJ20">
        <v>0</v>
      </c>
      <c r="AK20">
        <v>0</v>
      </c>
      <c r="AL20">
        <v>0</v>
      </c>
      <c r="AM20">
        <v>0</v>
      </c>
      <c r="AN20">
        <v>8.6046511627907</v>
      </c>
      <c r="AO20">
        <v>0</v>
      </c>
      <c r="AP20">
        <v>0</v>
      </c>
      <c r="AQ20">
        <v>0</v>
      </c>
      <c r="AR20">
        <v>0.23255813953488</v>
      </c>
      <c r="AS20">
        <v>0.23255813953488</v>
      </c>
      <c r="AT20">
        <v>0</v>
      </c>
      <c r="AU20">
        <v>0</v>
      </c>
      <c r="AV20">
        <v>0</v>
      </c>
      <c r="AW20">
        <v>0</v>
      </c>
      <c r="AX20">
        <v>0.23255813953488</v>
      </c>
      <c r="AY20">
        <v>0.23255813953488</v>
      </c>
      <c r="AZ20">
        <v>0</v>
      </c>
      <c r="BA20">
        <v>0</v>
      </c>
      <c r="BB20">
        <v>0.93023255813953</v>
      </c>
      <c r="BC20">
        <v>0</v>
      </c>
      <c r="BD20">
        <v>0</v>
      </c>
      <c r="BE20">
        <v>0</v>
      </c>
      <c r="BF20">
        <v>0</v>
      </c>
      <c r="BG20">
        <v>0.46511627906977</v>
      </c>
      <c r="BH20">
        <v>2.6726057906459</v>
      </c>
      <c r="BI20">
        <v>0.44543429844098</v>
      </c>
      <c r="BJ20">
        <v>1.5590200445434</v>
      </c>
      <c r="BK20">
        <v>0</v>
      </c>
      <c r="BL20">
        <v>3.3860045146727</v>
      </c>
      <c r="BM20">
        <v>0</v>
      </c>
      <c r="BN20">
        <v>0</v>
      </c>
      <c r="BO20">
        <v>0</v>
      </c>
      <c r="BP20">
        <v>0</v>
      </c>
      <c r="BQ20">
        <v>0</v>
      </c>
      <c r="BR20">
        <v>85.506264815442</v>
      </c>
      <c r="BS20">
        <v>0.69605568445476</v>
      </c>
      <c r="BT20">
        <v>0</v>
      </c>
      <c r="BU20">
        <v>28.372093023256</v>
      </c>
      <c r="BV20">
        <v>12.325581395349</v>
      </c>
      <c r="BW20">
        <v>0</v>
      </c>
      <c r="BX20">
        <v>58.837209302326</v>
      </c>
      <c r="BY20">
        <v>0.71114121232645</v>
      </c>
      <c r="BZ20">
        <v>0.50795800880461</v>
      </c>
      <c r="CA20">
        <v>0</v>
      </c>
      <c r="CB20">
        <v>85.506264815442</v>
      </c>
      <c r="CC20">
        <v>0.067727734507281</v>
      </c>
      <c r="CD20">
        <v>0.10159160176092</v>
      </c>
      <c r="CE20">
        <v>0</v>
      </c>
      <c r="CF20">
        <v>430</v>
      </c>
      <c r="CG20">
        <v>449</v>
      </c>
      <c r="CH20">
        <v>443</v>
      </c>
      <c r="CI20">
        <v>428</v>
      </c>
      <c r="CJ20">
        <v>2953</v>
      </c>
      <c r="CK20">
        <v>431</v>
      </c>
      <c r="CL20">
        <v>428</v>
      </c>
      <c r="CM20">
        <v>430</v>
      </c>
      <c r="CN20">
        <v>40.697674418605</v>
      </c>
      <c r="CO20">
        <v>40.697674418605</v>
      </c>
      <c r="CP20">
        <v>99.53488372093</v>
      </c>
    </row>
    <row r="21" spans="1:94">
      <c r="B21" s="34">
        <v>5.5250000953674</v>
      </c>
      <c r="C21">
        <v>1.1961722488038</v>
      </c>
      <c r="D21">
        <v>3.3492822966507</v>
      </c>
      <c r="E21">
        <v>0.23923444976077</v>
      </c>
      <c r="F21">
        <v>1.6746411483254</v>
      </c>
      <c r="G21">
        <v>19.377990430622</v>
      </c>
      <c r="H21">
        <v>0</v>
      </c>
      <c r="I21">
        <v>0.47846889952153</v>
      </c>
      <c r="J21">
        <v>0</v>
      </c>
      <c r="K21">
        <v>0</v>
      </c>
      <c r="L21">
        <v>7.4162679425837</v>
      </c>
      <c r="M21">
        <v>0.23923444976077</v>
      </c>
      <c r="N21">
        <v>0.23923444976077</v>
      </c>
      <c r="O21">
        <v>0</v>
      </c>
      <c r="P21">
        <v>1.6746411483254</v>
      </c>
      <c r="Q21">
        <v>0</v>
      </c>
      <c r="R21">
        <v>0</v>
      </c>
      <c r="S21">
        <v>17.224880382775</v>
      </c>
      <c r="T21">
        <v>0</v>
      </c>
      <c r="U21">
        <v>0.23923444976077</v>
      </c>
      <c r="V21">
        <v>0</v>
      </c>
      <c r="W21">
        <v>0.23923444976077</v>
      </c>
      <c r="X21">
        <v>0</v>
      </c>
      <c r="Y21">
        <v>14.593301435407</v>
      </c>
      <c r="Z21">
        <v>0</v>
      </c>
      <c r="AA21">
        <v>0.47846889952153</v>
      </c>
      <c r="AB21">
        <v>0.95693779904306</v>
      </c>
      <c r="AC21">
        <v>0</v>
      </c>
      <c r="AD21">
        <v>2.8708133971292</v>
      </c>
      <c r="AE21">
        <v>0</v>
      </c>
      <c r="AF21">
        <v>0.47846889952153</v>
      </c>
      <c r="AG21">
        <v>0.23923444976077</v>
      </c>
      <c r="AH21">
        <v>8.6124401913876</v>
      </c>
      <c r="AI21">
        <v>0.47846889952153</v>
      </c>
      <c r="AJ21">
        <v>0</v>
      </c>
      <c r="AK21">
        <v>0</v>
      </c>
      <c r="AL21">
        <v>0.7177033492823</v>
      </c>
      <c r="AM21">
        <v>0</v>
      </c>
      <c r="AN21">
        <v>9.8086124401914</v>
      </c>
      <c r="AO21">
        <v>0.47846889952153</v>
      </c>
      <c r="AP21">
        <v>0.7177033492823</v>
      </c>
      <c r="AQ21">
        <v>1.4354066985646</v>
      </c>
      <c r="AR21">
        <v>0</v>
      </c>
      <c r="AS21">
        <v>0</v>
      </c>
      <c r="AT21">
        <v>0</v>
      </c>
      <c r="AU21">
        <v>0</v>
      </c>
      <c r="AV21">
        <v>0</v>
      </c>
      <c r="AW21">
        <v>0</v>
      </c>
      <c r="AX21">
        <v>0.7177033492823</v>
      </c>
      <c r="AY21">
        <v>0.95693779904306</v>
      </c>
      <c r="AZ21">
        <v>0.95693779904306</v>
      </c>
      <c r="BA21">
        <v>0</v>
      </c>
      <c r="BB21">
        <v>0.7177033492823</v>
      </c>
      <c r="BC21">
        <v>0.95693779904306</v>
      </c>
      <c r="BD21">
        <v>0</v>
      </c>
      <c r="BE21">
        <v>0</v>
      </c>
      <c r="BF21">
        <v>0</v>
      </c>
      <c r="BG21">
        <v>0.23923444976077</v>
      </c>
      <c r="BH21">
        <v>0</v>
      </c>
      <c r="BI21">
        <v>0</v>
      </c>
      <c r="BJ21">
        <v>2.5581395348837</v>
      </c>
      <c r="BK21">
        <v>0.46511627906977</v>
      </c>
      <c r="BL21">
        <v>2.3419203747073</v>
      </c>
      <c r="BM21">
        <v>0</v>
      </c>
      <c r="BN21">
        <v>0</v>
      </c>
      <c r="BO21">
        <v>0</v>
      </c>
      <c r="BP21">
        <v>0</v>
      </c>
      <c r="BQ21">
        <v>0</v>
      </c>
      <c r="BR21">
        <v>54.772234273319</v>
      </c>
      <c r="BS21">
        <v>1.1848341232227</v>
      </c>
      <c r="BT21">
        <v>0.10845986984816</v>
      </c>
      <c r="BU21">
        <v>26.315789473684</v>
      </c>
      <c r="BV21">
        <v>26.794258373206</v>
      </c>
      <c r="BW21">
        <v>0.47846889952153</v>
      </c>
      <c r="BX21">
        <v>46.172248803828</v>
      </c>
      <c r="BY21">
        <v>1.409978308026</v>
      </c>
      <c r="BZ21">
        <v>1.0845986984816</v>
      </c>
      <c r="CA21">
        <v>0</v>
      </c>
      <c r="CB21">
        <v>54.772234273319</v>
      </c>
      <c r="CC21">
        <v>0.10845986984816</v>
      </c>
      <c r="CD21">
        <v>0.54229934924078</v>
      </c>
      <c r="CE21">
        <v>0.10845986984816</v>
      </c>
      <c r="CF21">
        <v>418</v>
      </c>
      <c r="CG21">
        <v>430</v>
      </c>
      <c r="CH21">
        <v>427</v>
      </c>
      <c r="CI21">
        <v>417</v>
      </c>
      <c r="CJ21">
        <v>922</v>
      </c>
      <c r="CK21">
        <v>422</v>
      </c>
      <c r="CL21">
        <v>418</v>
      </c>
      <c r="CM21">
        <v>418</v>
      </c>
      <c r="CN21">
        <v>53.11004784689</v>
      </c>
      <c r="CO21">
        <v>53.588516746411</v>
      </c>
      <c r="CP21">
        <v>99.760765550239</v>
      </c>
    </row>
    <row r="22" spans="1:94">
      <c r="B22" s="34">
        <v>5.539999961853</v>
      </c>
      <c r="C22">
        <v>0.90702947845805</v>
      </c>
      <c r="D22">
        <v>3.6281179138322</v>
      </c>
      <c r="E22">
        <v>0.22675736961451</v>
      </c>
      <c r="F22">
        <v>0.68027210884354</v>
      </c>
      <c r="G22">
        <v>19.501133786848</v>
      </c>
      <c r="H22">
        <v>0</v>
      </c>
      <c r="I22">
        <v>0.22675736961451</v>
      </c>
      <c r="J22">
        <v>0</v>
      </c>
      <c r="K22">
        <v>0</v>
      </c>
      <c r="L22">
        <v>4.7619047619048</v>
      </c>
      <c r="M22">
        <v>0</v>
      </c>
      <c r="N22">
        <v>0</v>
      </c>
      <c r="O22">
        <v>0</v>
      </c>
      <c r="P22">
        <v>0.90702947845805</v>
      </c>
      <c r="Q22">
        <v>0</v>
      </c>
      <c r="R22">
        <v>0</v>
      </c>
      <c r="S22">
        <v>12.698412698413</v>
      </c>
      <c r="T22">
        <v>0</v>
      </c>
      <c r="U22">
        <v>0.45351473922902</v>
      </c>
      <c r="V22">
        <v>0</v>
      </c>
      <c r="W22">
        <v>0</v>
      </c>
      <c r="X22">
        <v>0</v>
      </c>
      <c r="Y22">
        <v>20.634920634921</v>
      </c>
      <c r="Z22">
        <v>0</v>
      </c>
      <c r="AA22">
        <v>0.22675736961451</v>
      </c>
      <c r="AB22">
        <v>1.3605442176871</v>
      </c>
      <c r="AC22">
        <v>0</v>
      </c>
      <c r="AD22">
        <v>2.9478458049887</v>
      </c>
      <c r="AE22">
        <v>0.22675736961451</v>
      </c>
      <c r="AF22">
        <v>0.22675736961451</v>
      </c>
      <c r="AG22">
        <v>0</v>
      </c>
      <c r="AH22">
        <v>8.390022675737</v>
      </c>
      <c r="AI22">
        <v>2.2675736961451</v>
      </c>
      <c r="AJ22">
        <v>0</v>
      </c>
      <c r="AK22">
        <v>0</v>
      </c>
      <c r="AL22">
        <v>0.45351473922902</v>
      </c>
      <c r="AM22">
        <v>0</v>
      </c>
      <c r="AN22">
        <v>13.378684807256</v>
      </c>
      <c r="AO22">
        <v>1.8140589569161</v>
      </c>
      <c r="AP22">
        <v>0.22675736961451</v>
      </c>
      <c r="AQ22">
        <v>0.22675736961451</v>
      </c>
      <c r="AR22">
        <v>0.22675736961451</v>
      </c>
      <c r="AS22">
        <v>0</v>
      </c>
      <c r="AT22">
        <v>0</v>
      </c>
      <c r="AU22">
        <v>0</v>
      </c>
      <c r="AV22">
        <v>0</v>
      </c>
      <c r="AW22">
        <v>0</v>
      </c>
      <c r="AX22">
        <v>0.22675736961451</v>
      </c>
      <c r="AY22">
        <v>0.45351473922902</v>
      </c>
      <c r="AZ22">
        <v>0.68027210884354</v>
      </c>
      <c r="BA22">
        <v>0</v>
      </c>
      <c r="BB22">
        <v>0.22675736961451</v>
      </c>
      <c r="BC22">
        <v>1.1337868480726</v>
      </c>
      <c r="BD22">
        <v>0</v>
      </c>
      <c r="BE22">
        <v>0</v>
      </c>
      <c r="BF22">
        <v>0</v>
      </c>
      <c r="BG22">
        <v>0.68027210884354</v>
      </c>
      <c r="BH22">
        <v>0</v>
      </c>
      <c r="BI22">
        <v>0.22271714922049</v>
      </c>
      <c r="BJ22">
        <v>1.1135857461024</v>
      </c>
      <c r="BK22">
        <v>1.1135857461024</v>
      </c>
      <c r="BL22">
        <v>0.90293453724605</v>
      </c>
      <c r="BM22">
        <v>0</v>
      </c>
      <c r="BN22">
        <v>0.22573363431151</v>
      </c>
      <c r="BO22">
        <v>0</v>
      </c>
      <c r="BP22">
        <v>0</v>
      </c>
      <c r="BQ22">
        <v>0.1669449081803</v>
      </c>
      <c r="BR22">
        <v>26.711185308848</v>
      </c>
      <c r="BS22">
        <v>2.2321428571429</v>
      </c>
      <c r="BT22">
        <v>0.1669449081803</v>
      </c>
      <c r="BU22">
        <v>25.170068027211</v>
      </c>
      <c r="BV22">
        <v>18.367346938776</v>
      </c>
      <c r="BW22">
        <v>0.45351473922902</v>
      </c>
      <c r="BX22">
        <v>55.328798185941</v>
      </c>
      <c r="BY22">
        <v>1.8363939899833</v>
      </c>
      <c r="BZ22">
        <v>0.8347245409015</v>
      </c>
      <c r="CA22">
        <v>0</v>
      </c>
      <c r="CB22">
        <v>26.878130217028</v>
      </c>
      <c r="CC22">
        <v>0.5008347245409</v>
      </c>
      <c r="CD22">
        <v>1.669449081803</v>
      </c>
      <c r="CE22">
        <v>0.1669449081803</v>
      </c>
      <c r="CF22">
        <v>441</v>
      </c>
      <c r="CG22">
        <v>449</v>
      </c>
      <c r="CH22">
        <v>443</v>
      </c>
      <c r="CI22">
        <v>438</v>
      </c>
      <c r="CJ22">
        <v>599</v>
      </c>
      <c r="CK22">
        <v>448</v>
      </c>
      <c r="CL22">
        <v>439</v>
      </c>
      <c r="CM22">
        <v>441</v>
      </c>
      <c r="CN22">
        <v>43.537414965986</v>
      </c>
      <c r="CO22">
        <v>43.990929705215</v>
      </c>
      <c r="CP22">
        <v>99.319727891156</v>
      </c>
    </row>
    <row r="23" spans="1:94">
      <c r="B23" s="34">
        <v>5.5749998092651</v>
      </c>
      <c r="C23">
        <v>1.5184381778742</v>
      </c>
      <c r="D23">
        <v>2.3861171366594</v>
      </c>
      <c r="E23">
        <v>0.21691973969631</v>
      </c>
      <c r="F23">
        <v>1.5184381778742</v>
      </c>
      <c r="G23">
        <v>26.898047722343</v>
      </c>
      <c r="H23">
        <v>0</v>
      </c>
      <c r="I23">
        <v>0</v>
      </c>
      <c r="J23">
        <v>0</v>
      </c>
      <c r="K23">
        <v>0</v>
      </c>
      <c r="L23">
        <v>3.0368763557484</v>
      </c>
      <c r="M23">
        <v>0</v>
      </c>
      <c r="N23">
        <v>0</v>
      </c>
      <c r="O23">
        <v>0</v>
      </c>
      <c r="P23">
        <v>1.5184381778742</v>
      </c>
      <c r="Q23">
        <v>0</v>
      </c>
      <c r="R23">
        <v>0</v>
      </c>
      <c r="S23">
        <v>19.956616052061</v>
      </c>
      <c r="T23">
        <v>0</v>
      </c>
      <c r="U23">
        <v>0.43383947939262</v>
      </c>
      <c r="V23">
        <v>0.21691973969631</v>
      </c>
      <c r="W23">
        <v>0.21691973969631</v>
      </c>
      <c r="X23">
        <v>0</v>
      </c>
      <c r="Y23">
        <v>14.967462039046</v>
      </c>
      <c r="Z23">
        <v>0</v>
      </c>
      <c r="AA23">
        <v>0.21691973969631</v>
      </c>
      <c r="AB23">
        <v>0</v>
      </c>
      <c r="AC23">
        <v>0</v>
      </c>
      <c r="AD23">
        <v>1.9522776572668</v>
      </c>
      <c r="AE23">
        <v>0</v>
      </c>
      <c r="AF23">
        <v>0.43383947939262</v>
      </c>
      <c r="AG23">
        <v>0.43383947939262</v>
      </c>
      <c r="AH23">
        <v>6.0737527114967</v>
      </c>
      <c r="AI23">
        <v>1.0845986984816</v>
      </c>
      <c r="AJ23">
        <v>0</v>
      </c>
      <c r="AK23">
        <v>0</v>
      </c>
      <c r="AL23">
        <v>0.21691973969631</v>
      </c>
      <c r="AM23">
        <v>0</v>
      </c>
      <c r="AN23">
        <v>9.7613882863341</v>
      </c>
      <c r="AO23">
        <v>0.21691973969631</v>
      </c>
      <c r="AP23">
        <v>0.21691973969631</v>
      </c>
      <c r="AQ23">
        <v>0.86767895878525</v>
      </c>
      <c r="AR23">
        <v>0</v>
      </c>
      <c r="AS23">
        <v>0</v>
      </c>
      <c r="AT23">
        <v>0</v>
      </c>
      <c r="AU23">
        <v>0</v>
      </c>
      <c r="AV23">
        <v>0</v>
      </c>
      <c r="AW23">
        <v>0</v>
      </c>
      <c r="AX23">
        <v>0.21691973969631</v>
      </c>
      <c r="AY23">
        <v>1.5184381778742</v>
      </c>
      <c r="AZ23">
        <v>0.21691973969631</v>
      </c>
      <c r="BA23">
        <v>0</v>
      </c>
      <c r="BB23">
        <v>1.5184381778742</v>
      </c>
      <c r="BC23">
        <v>1.5184381778742</v>
      </c>
      <c r="BD23">
        <v>0</v>
      </c>
      <c r="BE23">
        <v>0</v>
      </c>
      <c r="BF23">
        <v>0</v>
      </c>
      <c r="BG23">
        <v>0.65075921908894</v>
      </c>
      <c r="BH23">
        <v>0</v>
      </c>
      <c r="BI23">
        <v>0.21186440677966</v>
      </c>
      <c r="BJ23">
        <v>2.5423728813559</v>
      </c>
      <c r="BK23">
        <v>0.21186440677966</v>
      </c>
      <c r="BL23">
        <v>1.5021459227468</v>
      </c>
      <c r="BM23">
        <v>0</v>
      </c>
      <c r="BN23">
        <v>0</v>
      </c>
      <c r="BO23">
        <v>0.21459227467811</v>
      </c>
      <c r="BP23">
        <v>0</v>
      </c>
      <c r="BQ23">
        <v>0</v>
      </c>
      <c r="BR23">
        <v>35.583684950774</v>
      </c>
      <c r="BS23">
        <v>0.65075921908894</v>
      </c>
      <c r="BT23">
        <v>0.9845288326301</v>
      </c>
      <c r="BU23">
        <v>32.537960954447</v>
      </c>
      <c r="BV23">
        <v>24.511930585683</v>
      </c>
      <c r="BW23">
        <v>0.86767895878525</v>
      </c>
      <c r="BX23">
        <v>41.431670281996</v>
      </c>
      <c r="BY23">
        <v>1.9690576652602</v>
      </c>
      <c r="BZ23">
        <v>1.1251758087201</v>
      </c>
      <c r="CA23">
        <v>0</v>
      </c>
      <c r="CB23">
        <v>35.583684950774</v>
      </c>
      <c r="CC23">
        <v>0.42194092827004</v>
      </c>
      <c r="CD23">
        <v>0.42194092827004</v>
      </c>
      <c r="CE23">
        <v>0.9845288326301</v>
      </c>
      <c r="CF23">
        <v>461</v>
      </c>
      <c r="CG23">
        <v>472</v>
      </c>
      <c r="CH23">
        <v>466</v>
      </c>
      <c r="CI23">
        <v>458</v>
      </c>
      <c r="CJ23">
        <v>711</v>
      </c>
      <c r="CK23">
        <v>461</v>
      </c>
      <c r="CL23">
        <v>465</v>
      </c>
      <c r="CM23">
        <v>461</v>
      </c>
      <c r="CN23">
        <v>57.04989154013</v>
      </c>
      <c r="CO23">
        <v>57.917570498915</v>
      </c>
      <c r="CP23">
        <v>99.349240780911</v>
      </c>
    </row>
    <row r="24" spans="1:94">
      <c r="B24" s="34">
        <v>5.6100001335144</v>
      </c>
      <c r="C24">
        <v>1.3729977116705</v>
      </c>
      <c r="D24">
        <v>10.297482837529</v>
      </c>
      <c r="E24">
        <v>0.22883295194508</v>
      </c>
      <c r="F24">
        <v>0.68649885583524</v>
      </c>
      <c r="G24">
        <v>18.535469107551</v>
      </c>
      <c r="H24">
        <v>0</v>
      </c>
      <c r="I24">
        <v>0.22883295194508</v>
      </c>
      <c r="J24">
        <v>0</v>
      </c>
      <c r="K24">
        <v>0</v>
      </c>
      <c r="L24">
        <v>8.466819221968</v>
      </c>
      <c r="M24">
        <v>0</v>
      </c>
      <c r="N24">
        <v>0.91533180778032</v>
      </c>
      <c r="O24">
        <v>0</v>
      </c>
      <c r="P24">
        <v>0.91533180778032</v>
      </c>
      <c r="Q24">
        <v>0</v>
      </c>
      <c r="R24">
        <v>0</v>
      </c>
      <c r="S24">
        <v>11.212814645309</v>
      </c>
      <c r="T24">
        <v>0.45766590389016</v>
      </c>
      <c r="U24">
        <v>0.22883295194508</v>
      </c>
      <c r="V24">
        <v>0</v>
      </c>
      <c r="W24">
        <v>0</v>
      </c>
      <c r="X24">
        <v>0</v>
      </c>
      <c r="Y24">
        <v>10.755148741419</v>
      </c>
      <c r="Z24">
        <v>0</v>
      </c>
      <c r="AA24">
        <v>0</v>
      </c>
      <c r="AB24">
        <v>0.22883295194508</v>
      </c>
      <c r="AC24">
        <v>0</v>
      </c>
      <c r="AD24">
        <v>2.5171624713959</v>
      </c>
      <c r="AE24">
        <v>0</v>
      </c>
      <c r="AF24">
        <v>0</v>
      </c>
      <c r="AG24">
        <v>0.45766590389016</v>
      </c>
      <c r="AH24">
        <v>5.0343249427918</v>
      </c>
      <c r="AI24">
        <v>0.91533180778032</v>
      </c>
      <c r="AJ24">
        <v>0</v>
      </c>
      <c r="AK24">
        <v>0</v>
      </c>
      <c r="AL24">
        <v>1.1441647597254</v>
      </c>
      <c r="AM24">
        <v>0.45766590389016</v>
      </c>
      <c r="AN24">
        <v>15.560640732265</v>
      </c>
      <c r="AO24">
        <v>0.68649885583524</v>
      </c>
      <c r="AP24">
        <v>0.22883295194508</v>
      </c>
      <c r="AQ24">
        <v>0.68649885583524</v>
      </c>
      <c r="AR24">
        <v>0</v>
      </c>
      <c r="AS24">
        <v>0</v>
      </c>
      <c r="AT24">
        <v>0.22883295194508</v>
      </c>
      <c r="AU24">
        <v>0</v>
      </c>
      <c r="AV24">
        <v>0</v>
      </c>
      <c r="AW24">
        <v>0</v>
      </c>
      <c r="AX24">
        <v>0.68649885583524</v>
      </c>
      <c r="AY24">
        <v>0.68649885583524</v>
      </c>
      <c r="AZ24">
        <v>0.45766590389016</v>
      </c>
      <c r="BA24">
        <v>0</v>
      </c>
      <c r="BB24">
        <v>1.8306636155606</v>
      </c>
      <c r="BC24">
        <v>2.745995423341</v>
      </c>
      <c r="BD24">
        <v>0.22883295194508</v>
      </c>
      <c r="BE24">
        <v>0</v>
      </c>
      <c r="BF24">
        <v>0</v>
      </c>
      <c r="BG24">
        <v>0.91533180778032</v>
      </c>
      <c r="BH24">
        <v>0</v>
      </c>
      <c r="BI24">
        <v>0.44742729306488</v>
      </c>
      <c r="BJ24">
        <v>2.0134228187919</v>
      </c>
      <c r="BK24">
        <v>0.67114093959732</v>
      </c>
      <c r="BL24">
        <v>1.3667425968109</v>
      </c>
      <c r="BM24">
        <v>0</v>
      </c>
      <c r="BN24">
        <v>0</v>
      </c>
      <c r="BO24">
        <v>0</v>
      </c>
      <c r="BP24">
        <v>0.22779043280182</v>
      </c>
      <c r="BQ24">
        <v>0.80160320641283</v>
      </c>
      <c r="BR24">
        <v>12.424849699399</v>
      </c>
      <c r="BS24">
        <v>1.8140589569161</v>
      </c>
      <c r="BT24">
        <v>0</v>
      </c>
      <c r="BU24">
        <v>31.350114416476</v>
      </c>
      <c r="BV24">
        <v>21.510297482838</v>
      </c>
      <c r="BW24">
        <v>0.68649885583524</v>
      </c>
      <c r="BX24">
        <v>45.537757437071</v>
      </c>
      <c r="BY24">
        <v>2.8056112224449</v>
      </c>
      <c r="BZ24">
        <v>1.2024048096192</v>
      </c>
      <c r="CA24">
        <v>0.20040080160321</v>
      </c>
      <c r="CB24">
        <v>13.226452905812</v>
      </c>
      <c r="CC24">
        <v>0.80160320641283</v>
      </c>
      <c r="CD24">
        <v>1.6032064128257</v>
      </c>
      <c r="CE24">
        <v>0</v>
      </c>
      <c r="CF24">
        <v>437</v>
      </c>
      <c r="CG24">
        <v>447</v>
      </c>
      <c r="CH24">
        <v>439</v>
      </c>
      <c r="CI24">
        <v>434</v>
      </c>
      <c r="CJ24">
        <v>499</v>
      </c>
      <c r="CK24">
        <v>441</v>
      </c>
      <c r="CL24">
        <v>433</v>
      </c>
      <c r="CM24">
        <v>437</v>
      </c>
      <c r="CN24">
        <v>52.860411899314</v>
      </c>
      <c r="CO24">
        <v>53.546910755149</v>
      </c>
      <c r="CP24">
        <v>99.08466819222</v>
      </c>
    </row>
    <row r="25" spans="1:94">
      <c r="B25" s="34">
        <v>5.625</v>
      </c>
      <c r="C25">
        <v>0.19960079840319</v>
      </c>
      <c r="D25">
        <v>2.9940119760479</v>
      </c>
      <c r="E25">
        <v>0</v>
      </c>
      <c r="F25">
        <v>1.1976047904192</v>
      </c>
      <c r="G25">
        <v>19.36127744511</v>
      </c>
      <c r="H25">
        <v>0</v>
      </c>
      <c r="I25">
        <v>0</v>
      </c>
      <c r="J25">
        <v>0</v>
      </c>
      <c r="K25">
        <v>0</v>
      </c>
      <c r="L25">
        <v>7.185628742515</v>
      </c>
      <c r="M25">
        <v>0</v>
      </c>
      <c r="N25">
        <v>0.39920159680639</v>
      </c>
      <c r="O25">
        <v>0</v>
      </c>
      <c r="P25">
        <v>0.39920159680639</v>
      </c>
      <c r="Q25">
        <v>0</v>
      </c>
      <c r="R25">
        <v>0</v>
      </c>
      <c r="S25">
        <v>16.766467065868</v>
      </c>
      <c r="T25">
        <v>0</v>
      </c>
      <c r="U25">
        <v>0.19960079840319</v>
      </c>
      <c r="V25">
        <v>0</v>
      </c>
      <c r="W25">
        <v>0</v>
      </c>
      <c r="X25">
        <v>0</v>
      </c>
      <c r="Y25">
        <v>24.750499001996</v>
      </c>
      <c r="Z25">
        <v>0</v>
      </c>
      <c r="AA25">
        <v>0</v>
      </c>
      <c r="AB25">
        <v>0.59880239520958</v>
      </c>
      <c r="AC25">
        <v>0</v>
      </c>
      <c r="AD25">
        <v>0.59880239520958</v>
      </c>
      <c r="AE25">
        <v>0</v>
      </c>
      <c r="AF25">
        <v>0</v>
      </c>
      <c r="AG25">
        <v>0.39920159680639</v>
      </c>
      <c r="AH25">
        <v>3.9920159680639</v>
      </c>
      <c r="AI25">
        <v>1.3972055888224</v>
      </c>
      <c r="AJ25">
        <v>0</v>
      </c>
      <c r="AK25">
        <v>0</v>
      </c>
      <c r="AL25">
        <v>0.19960079840319</v>
      </c>
      <c r="AM25">
        <v>0</v>
      </c>
      <c r="AN25">
        <v>11.177644710579</v>
      </c>
      <c r="AO25">
        <v>0.99800399201597</v>
      </c>
      <c r="AP25">
        <v>0</v>
      </c>
      <c r="AQ25">
        <v>0.39920159680639</v>
      </c>
      <c r="AR25">
        <v>0</v>
      </c>
      <c r="AS25">
        <v>0</v>
      </c>
      <c r="AT25">
        <v>0.19960079840319</v>
      </c>
      <c r="AU25">
        <v>0</v>
      </c>
      <c r="AV25">
        <v>0</v>
      </c>
      <c r="AW25">
        <v>0</v>
      </c>
      <c r="AX25">
        <v>1.3972055888224</v>
      </c>
      <c r="AY25">
        <v>1.7964071856287</v>
      </c>
      <c r="AZ25">
        <v>0</v>
      </c>
      <c r="BA25">
        <v>0</v>
      </c>
      <c r="BB25">
        <v>2.1956087824351</v>
      </c>
      <c r="BC25">
        <v>0.79840319361277</v>
      </c>
      <c r="BD25">
        <v>0</v>
      </c>
      <c r="BE25">
        <v>0</v>
      </c>
      <c r="BF25">
        <v>0</v>
      </c>
      <c r="BG25">
        <v>0.39920159680639</v>
      </c>
      <c r="BH25">
        <v>0</v>
      </c>
      <c r="BI25">
        <v>0.98814229249012</v>
      </c>
      <c r="BJ25">
        <v>0</v>
      </c>
      <c r="BK25">
        <v>0.39525691699605</v>
      </c>
      <c r="BL25">
        <v>1.577909270217</v>
      </c>
      <c r="BM25">
        <v>0</v>
      </c>
      <c r="BN25">
        <v>0</v>
      </c>
      <c r="BO25">
        <v>0</v>
      </c>
      <c r="BP25">
        <v>0</v>
      </c>
      <c r="BQ25">
        <v>0</v>
      </c>
      <c r="BR25">
        <v>28.407460545194</v>
      </c>
      <c r="BS25">
        <v>0.59760956175299</v>
      </c>
      <c r="BT25">
        <v>0</v>
      </c>
      <c r="BU25">
        <v>23.75249500998</v>
      </c>
      <c r="BV25">
        <v>24.750499001996</v>
      </c>
      <c r="BW25">
        <v>0.19960079840319</v>
      </c>
      <c r="BX25">
        <v>50.898203592814</v>
      </c>
      <c r="BY25">
        <v>1.0043041606887</v>
      </c>
      <c r="BZ25">
        <v>1.1477761836442</v>
      </c>
      <c r="CA25">
        <v>0</v>
      </c>
      <c r="CB25">
        <v>28.407460545194</v>
      </c>
      <c r="CC25">
        <v>0.28694404591105</v>
      </c>
      <c r="CD25">
        <v>0.43041606886657</v>
      </c>
      <c r="CE25">
        <v>0</v>
      </c>
      <c r="CF25">
        <v>501</v>
      </c>
      <c r="CG25">
        <v>506</v>
      </c>
      <c r="CH25">
        <v>507</v>
      </c>
      <c r="CI25">
        <v>499</v>
      </c>
      <c r="CJ25">
        <v>697</v>
      </c>
      <c r="CK25">
        <v>502</v>
      </c>
      <c r="CL25">
        <v>499</v>
      </c>
      <c r="CM25">
        <v>501</v>
      </c>
      <c r="CN25">
        <v>48.502994011976</v>
      </c>
      <c r="CO25">
        <v>48.702594810379</v>
      </c>
      <c r="CP25">
        <v>99.600798403194</v>
      </c>
    </row>
    <row r="26" spans="1:94" s="17" customFormat="1">
      <c r="B26" s="34">
        <v>5.6750001907349</v>
      </c>
      <c r="C26" s="17">
        <v>0.83333333333333</v>
      </c>
      <c r="D26" s="17">
        <v>2.9166666666667</v>
      </c>
      <c r="E26" s="17">
        <v>0.20833333333333</v>
      </c>
      <c r="F26" s="17">
        <v>1.6666666666667</v>
      </c>
      <c r="G26" s="17">
        <v>25.833333333333</v>
      </c>
      <c r="H26" s="17">
        <v>0</v>
      </c>
      <c r="I26" s="17">
        <v>0.20833333333333</v>
      </c>
      <c r="J26" s="17">
        <v>0</v>
      </c>
      <c r="K26" s="17">
        <v>0</v>
      </c>
      <c r="L26" s="17">
        <v>7.2916666666667</v>
      </c>
      <c r="M26" s="17">
        <v>0</v>
      </c>
      <c r="N26" s="17">
        <v>0.20833333333333</v>
      </c>
      <c r="O26" s="17">
        <v>0.625</v>
      </c>
      <c r="P26" s="17">
        <v>0.41666666666667</v>
      </c>
      <c r="Q26" s="17">
        <v>0</v>
      </c>
      <c r="R26" s="17">
        <v>0</v>
      </c>
      <c r="S26" s="17">
        <v>12.5</v>
      </c>
      <c r="T26" s="17">
        <v>0</v>
      </c>
      <c r="U26" s="17">
        <v>0</v>
      </c>
      <c r="V26" s="17">
        <v>0</v>
      </c>
      <c r="W26" s="17">
        <v>0</v>
      </c>
      <c r="X26" s="17">
        <v>0</v>
      </c>
      <c r="Y26" s="17">
        <v>18.333333333333</v>
      </c>
      <c r="Z26" s="17">
        <v>0</v>
      </c>
      <c r="AA26" s="17">
        <v>0.41666666666667</v>
      </c>
      <c r="AB26" s="17">
        <v>0.20833333333333</v>
      </c>
      <c r="AC26" s="17">
        <v>0</v>
      </c>
      <c r="AD26" s="17">
        <v>3.5416666666667</v>
      </c>
      <c r="AE26" s="17">
        <v>0</v>
      </c>
      <c r="AF26" s="17">
        <v>0.41666666666667</v>
      </c>
      <c r="AG26" s="17">
        <v>0</v>
      </c>
      <c r="AH26" s="17">
        <v>2.9166666666667</v>
      </c>
      <c r="AI26" s="17">
        <v>0.41666666666667</v>
      </c>
      <c r="AJ26" s="17">
        <v>0</v>
      </c>
      <c r="AK26" s="17">
        <v>0</v>
      </c>
      <c r="AL26" s="17">
        <v>0</v>
      </c>
      <c r="AM26" s="17">
        <v>0</v>
      </c>
      <c r="AN26" s="17">
        <v>11.875</v>
      </c>
      <c r="AO26" s="17">
        <v>1.4583333333333</v>
      </c>
      <c r="AP26" s="17">
        <v>0.20833333333333</v>
      </c>
      <c r="AQ26" s="17">
        <v>0.41666666666667</v>
      </c>
      <c r="AR26" s="17">
        <v>0</v>
      </c>
      <c r="AS26" s="17">
        <v>0</v>
      </c>
      <c r="AT26" s="17">
        <v>0</v>
      </c>
      <c r="AU26" s="17">
        <v>0.20833333333333</v>
      </c>
      <c r="AV26" s="17">
        <v>0</v>
      </c>
      <c r="AW26" s="17">
        <v>0</v>
      </c>
      <c r="AX26" s="17">
        <v>1.875</v>
      </c>
      <c r="AY26" s="17">
        <v>0.83333333333333</v>
      </c>
      <c r="AZ26" s="17">
        <v>0.41666666666667</v>
      </c>
      <c r="BA26" s="17">
        <v>0</v>
      </c>
      <c r="BB26" s="17">
        <v>1.6666666666667</v>
      </c>
      <c r="BC26" s="17">
        <v>1.25</v>
      </c>
      <c r="BD26" s="17">
        <v>0</v>
      </c>
      <c r="BE26" s="17">
        <v>0</v>
      </c>
      <c r="BF26" s="17">
        <v>0</v>
      </c>
      <c r="BG26" s="17">
        <v>0.83333333333333</v>
      </c>
      <c r="BH26" s="17">
        <v>0</v>
      </c>
      <c r="BI26" s="17">
        <v>1.0288065843621</v>
      </c>
      <c r="BJ26" s="17">
        <v>0.82304526748971</v>
      </c>
      <c r="BK26" s="17">
        <v>0.20576131687243</v>
      </c>
      <c r="BL26" s="17">
        <v>6.483300589391</v>
      </c>
      <c r="BM26" s="17">
        <v>0</v>
      </c>
      <c r="BN26" s="17">
        <v>0</v>
      </c>
      <c r="BO26" s="17">
        <v>0</v>
      </c>
      <c r="BP26" s="17">
        <v>0</v>
      </c>
      <c r="BQ26" s="17">
        <v>0</v>
      </c>
      <c r="BR26" s="17">
        <v>22.094926350246</v>
      </c>
      <c r="BS26" s="17">
        <v>0.62630480167015</v>
      </c>
      <c r="BT26" s="17">
        <v>1.1456628477905</v>
      </c>
      <c r="BU26" s="17">
        <v>31.666666666667</v>
      </c>
      <c r="BV26" s="17">
        <v>21.041666666667</v>
      </c>
      <c r="BW26" s="17">
        <v>0</v>
      </c>
      <c r="BX26" s="17">
        <v>46.458333333333</v>
      </c>
      <c r="BY26" s="17">
        <v>1.6366612111293</v>
      </c>
      <c r="BZ26" s="17">
        <v>5.4009819967267</v>
      </c>
      <c r="CA26" s="17">
        <v>0</v>
      </c>
      <c r="CB26" s="17">
        <v>22.094926350246</v>
      </c>
      <c r="CC26" s="17">
        <v>0.65466448445172</v>
      </c>
      <c r="CD26" s="17">
        <v>0.49099836333879</v>
      </c>
      <c r="CE26" s="17">
        <v>1.1456628477905</v>
      </c>
      <c r="CF26" s="17">
        <v>480</v>
      </c>
      <c r="CG26" s="17">
        <v>486</v>
      </c>
      <c r="CH26" s="17">
        <v>509</v>
      </c>
      <c r="CI26" s="17">
        <v>476</v>
      </c>
      <c r="CJ26" s="17">
        <v>611</v>
      </c>
      <c r="CK26" s="17">
        <v>479</v>
      </c>
      <c r="CL26" s="17">
        <v>483</v>
      </c>
      <c r="CM26" s="17">
        <v>480</v>
      </c>
      <c r="CN26" s="17">
        <v>52.708333333333</v>
      </c>
      <c r="CO26" s="17">
        <v>52.708333333333</v>
      </c>
      <c r="CP26" s="17">
        <v>99.166666666667</v>
      </c>
    </row>
    <row r="27" spans="1:94" s="17" customFormat="1">
      <c r="B27" s="34">
        <v>5.7249999046326</v>
      </c>
      <c r="C27" s="17">
        <v>0.80321285140562</v>
      </c>
      <c r="D27" s="17">
        <v>1.2048192771084</v>
      </c>
      <c r="E27" s="17">
        <v>0.40160642570281</v>
      </c>
      <c r="F27" s="17">
        <v>1.4056224899598</v>
      </c>
      <c r="G27" s="17">
        <v>20.080321285141</v>
      </c>
      <c r="H27" s="17">
        <v>0</v>
      </c>
      <c r="I27" s="17">
        <v>0.20080321285141</v>
      </c>
      <c r="J27" s="17">
        <v>0</v>
      </c>
      <c r="K27" s="17">
        <v>0</v>
      </c>
      <c r="L27" s="17">
        <v>4.2168674698795</v>
      </c>
      <c r="M27" s="17">
        <v>0</v>
      </c>
      <c r="N27" s="17">
        <v>0</v>
      </c>
      <c r="O27" s="17">
        <v>0.20080321285141</v>
      </c>
      <c r="P27" s="17">
        <v>0.20080321285141</v>
      </c>
      <c r="Q27" s="17">
        <v>0</v>
      </c>
      <c r="R27" s="17">
        <v>0</v>
      </c>
      <c r="S27" s="17">
        <v>15.863453815261</v>
      </c>
      <c r="T27" s="17">
        <v>0</v>
      </c>
      <c r="U27" s="17">
        <v>0</v>
      </c>
      <c r="V27" s="17">
        <v>0.20080321285141</v>
      </c>
      <c r="W27" s="17">
        <v>0</v>
      </c>
      <c r="X27" s="17">
        <v>0</v>
      </c>
      <c r="Y27" s="17">
        <v>31.526104417671</v>
      </c>
      <c r="Z27" s="17">
        <v>0</v>
      </c>
      <c r="AA27" s="17">
        <v>0.60240963855422</v>
      </c>
      <c r="AB27" s="17">
        <v>1.2048192771084</v>
      </c>
      <c r="AC27" s="17">
        <v>0</v>
      </c>
      <c r="AD27" s="17">
        <v>3.8152610441767</v>
      </c>
      <c r="AE27" s="17">
        <v>0</v>
      </c>
      <c r="AF27" s="17">
        <v>0.60240963855422</v>
      </c>
      <c r="AG27" s="17">
        <v>0</v>
      </c>
      <c r="AH27" s="17">
        <v>5.2208835341365</v>
      </c>
      <c r="AI27" s="17">
        <v>0.20080321285141</v>
      </c>
      <c r="AJ27" s="17">
        <v>0</v>
      </c>
      <c r="AK27" s="17">
        <v>0</v>
      </c>
      <c r="AL27" s="17">
        <v>0.20080321285141</v>
      </c>
      <c r="AM27" s="17">
        <v>0.40160642570281</v>
      </c>
      <c r="AN27" s="17">
        <v>7.6305220883534</v>
      </c>
      <c r="AO27" s="17">
        <v>0.60240963855422</v>
      </c>
      <c r="AP27" s="17">
        <v>0</v>
      </c>
      <c r="AQ27" s="17">
        <v>1.6064257028112</v>
      </c>
      <c r="AR27" s="17">
        <v>0</v>
      </c>
      <c r="AS27" s="17">
        <v>0.20080321285141</v>
      </c>
      <c r="AT27" s="17">
        <v>0</v>
      </c>
      <c r="AU27" s="17">
        <v>0</v>
      </c>
      <c r="AV27" s="17">
        <v>0</v>
      </c>
      <c r="AW27" s="17">
        <v>0</v>
      </c>
      <c r="AX27" s="17">
        <v>0.20080321285141</v>
      </c>
      <c r="AY27" s="17">
        <v>0</v>
      </c>
      <c r="AZ27" s="17">
        <v>0.20080321285141</v>
      </c>
      <c r="BA27" s="17">
        <v>0</v>
      </c>
      <c r="BB27" s="17">
        <v>0</v>
      </c>
      <c r="BC27" s="17">
        <v>0.60240963855422</v>
      </c>
      <c r="BD27" s="17">
        <v>0</v>
      </c>
      <c r="BE27" s="17">
        <v>0.20080321285141</v>
      </c>
      <c r="BF27" s="17">
        <v>0</v>
      </c>
      <c r="BG27" s="17">
        <v>0.20080321285141</v>
      </c>
      <c r="BH27" s="17">
        <v>0</v>
      </c>
      <c r="BI27" s="17">
        <v>0.39761431411531</v>
      </c>
      <c r="BJ27" s="17">
        <v>0.79522862823062</v>
      </c>
      <c r="BK27" s="17">
        <v>0</v>
      </c>
      <c r="BL27" s="17">
        <v>0.20080321285141</v>
      </c>
      <c r="BM27" s="17">
        <v>0</v>
      </c>
      <c r="BN27" s="17">
        <v>0</v>
      </c>
      <c r="BO27" s="17">
        <v>0</v>
      </c>
      <c r="BP27" s="17">
        <v>0</v>
      </c>
      <c r="BQ27" s="17">
        <v>0</v>
      </c>
      <c r="BR27" s="17">
        <v>12.190812720848</v>
      </c>
      <c r="BS27" s="17">
        <v>0.20080321285141</v>
      </c>
      <c r="BT27" s="17">
        <v>0.17667844522968</v>
      </c>
      <c r="BU27" s="17">
        <v>24.096385542169</v>
      </c>
      <c r="BV27" s="17">
        <v>20.481927710843</v>
      </c>
      <c r="BW27" s="17">
        <v>0.20080321285141</v>
      </c>
      <c r="BX27" s="17">
        <v>55.020080321285</v>
      </c>
      <c r="BY27" s="17">
        <v>1.0600706713781</v>
      </c>
      <c r="BZ27" s="17">
        <v>0.17667844522968</v>
      </c>
      <c r="CA27" s="17">
        <v>0</v>
      </c>
      <c r="CB27" s="17">
        <v>12.190812720848</v>
      </c>
      <c r="CC27" s="17">
        <v>0.17667844522968</v>
      </c>
      <c r="CD27" s="17">
        <v>0.17667844522968</v>
      </c>
      <c r="CE27" s="17">
        <v>0.17667844522968</v>
      </c>
      <c r="CF27" s="17">
        <v>498</v>
      </c>
      <c r="CG27" s="17">
        <v>503</v>
      </c>
      <c r="CH27" s="17">
        <v>498</v>
      </c>
      <c r="CI27" s="17">
        <v>497</v>
      </c>
      <c r="CJ27" s="17">
        <v>566</v>
      </c>
      <c r="CK27" s="17">
        <v>498</v>
      </c>
      <c r="CL27" s="17">
        <v>498</v>
      </c>
      <c r="CM27" s="17">
        <v>498</v>
      </c>
      <c r="CN27" s="17">
        <v>44.578313253012</v>
      </c>
      <c r="CO27" s="17">
        <v>44.779116465863</v>
      </c>
      <c r="CP27" s="17">
        <v>99.799196787149</v>
      </c>
    </row>
    <row r="28" spans="1:94">
      <c r="B28" s="34">
        <v>5.7750000953674</v>
      </c>
      <c r="C28">
        <v>1.0917030567686</v>
      </c>
      <c r="D28">
        <v>2.4017467248908</v>
      </c>
      <c r="E28">
        <v>0</v>
      </c>
      <c r="F28">
        <v>0.65502183406114</v>
      </c>
      <c r="G28">
        <v>26.200873362445</v>
      </c>
      <c r="H28">
        <v>0.21834061135371</v>
      </c>
      <c r="I28">
        <v>0</v>
      </c>
      <c r="J28">
        <v>0.21834061135371</v>
      </c>
      <c r="K28">
        <v>0.65502183406114</v>
      </c>
      <c r="L28">
        <v>5.4585152838428</v>
      </c>
      <c r="M28">
        <v>0</v>
      </c>
      <c r="N28">
        <v>0</v>
      </c>
      <c r="O28">
        <v>0</v>
      </c>
      <c r="P28">
        <v>0.43668122270742</v>
      </c>
      <c r="Q28">
        <v>0</v>
      </c>
      <c r="R28">
        <v>0</v>
      </c>
      <c r="S28">
        <v>12.882096069869</v>
      </c>
      <c r="T28">
        <v>0.21834061135371</v>
      </c>
      <c r="U28">
        <v>0</v>
      </c>
      <c r="V28">
        <v>0</v>
      </c>
      <c r="W28">
        <v>0</v>
      </c>
      <c r="X28">
        <v>0</v>
      </c>
      <c r="Y28">
        <v>29.912663755459</v>
      </c>
      <c r="Z28">
        <v>0</v>
      </c>
      <c r="AA28">
        <v>1.0917030567686</v>
      </c>
      <c r="AB28">
        <v>0.65502183406114</v>
      </c>
      <c r="AC28">
        <v>0</v>
      </c>
      <c r="AD28">
        <v>1.528384279476</v>
      </c>
      <c r="AE28">
        <v>0</v>
      </c>
      <c r="AF28">
        <v>0.43668122270742</v>
      </c>
      <c r="AG28">
        <v>0</v>
      </c>
      <c r="AH28">
        <v>3.056768558952</v>
      </c>
      <c r="AI28">
        <v>0.21834061135371</v>
      </c>
      <c r="AJ28">
        <v>0</v>
      </c>
      <c r="AK28">
        <v>0</v>
      </c>
      <c r="AL28">
        <v>0.65502183406114</v>
      </c>
      <c r="AM28">
        <v>0</v>
      </c>
      <c r="AN28">
        <v>7.2052401746725</v>
      </c>
      <c r="AO28">
        <v>0.21834061135371</v>
      </c>
      <c r="AP28">
        <v>0</v>
      </c>
      <c r="AQ28">
        <v>1.3100436681223</v>
      </c>
      <c r="AR28">
        <v>0</v>
      </c>
      <c r="AS28">
        <v>0</v>
      </c>
      <c r="AT28">
        <v>0</v>
      </c>
      <c r="AU28">
        <v>0</v>
      </c>
      <c r="AV28">
        <v>0</v>
      </c>
      <c r="AW28">
        <v>0</v>
      </c>
      <c r="AX28">
        <v>0.87336244541485</v>
      </c>
      <c r="AY28">
        <v>0.43668122270742</v>
      </c>
      <c r="AZ28">
        <v>0.21834061135371</v>
      </c>
      <c r="BA28">
        <v>0</v>
      </c>
      <c r="BB28">
        <v>0.65502183406114</v>
      </c>
      <c r="BC28">
        <v>0.87336244541485</v>
      </c>
      <c r="BD28">
        <v>0</v>
      </c>
      <c r="BE28">
        <v>0</v>
      </c>
      <c r="BF28">
        <v>0</v>
      </c>
      <c r="BG28">
        <v>0.21834061135371</v>
      </c>
      <c r="BH28">
        <v>0</v>
      </c>
      <c r="BI28">
        <v>1.0660980810235</v>
      </c>
      <c r="BJ28">
        <v>1.4925373134328</v>
      </c>
      <c r="BK28">
        <v>0</v>
      </c>
      <c r="BL28">
        <v>0</v>
      </c>
      <c r="BM28">
        <v>0</v>
      </c>
      <c r="BN28">
        <v>0</v>
      </c>
      <c r="BO28">
        <v>0</v>
      </c>
      <c r="BP28">
        <v>0</v>
      </c>
      <c r="BQ28">
        <v>0</v>
      </c>
      <c r="BR28">
        <v>19.542253521127</v>
      </c>
      <c r="BS28">
        <v>3.1779661016949</v>
      </c>
      <c r="BT28">
        <v>0.88028169014085</v>
      </c>
      <c r="BU28">
        <v>31.441048034935</v>
      </c>
      <c r="BV28">
        <v>18.777292576419</v>
      </c>
      <c r="BW28">
        <v>0.21834061135371</v>
      </c>
      <c r="BX28">
        <v>49.344978165939</v>
      </c>
      <c r="BY28">
        <v>2.112676056338</v>
      </c>
      <c r="BZ28">
        <v>0</v>
      </c>
      <c r="CA28">
        <v>0</v>
      </c>
      <c r="CB28">
        <v>19.542253521127</v>
      </c>
      <c r="CC28">
        <v>0.17605633802817</v>
      </c>
      <c r="CD28">
        <v>2.6408450704225</v>
      </c>
      <c r="CE28">
        <v>0.88028169014085</v>
      </c>
      <c r="CF28">
        <v>458</v>
      </c>
      <c r="CG28">
        <v>469</v>
      </c>
      <c r="CH28">
        <v>457</v>
      </c>
      <c r="CI28">
        <v>457</v>
      </c>
      <c r="CJ28">
        <v>568</v>
      </c>
      <c r="CK28">
        <v>472</v>
      </c>
      <c r="CL28">
        <v>462</v>
      </c>
      <c r="CM28">
        <v>458</v>
      </c>
      <c r="CN28">
        <v>50.218340611354</v>
      </c>
      <c r="CO28">
        <v>50.436681222707</v>
      </c>
      <c r="CP28">
        <v>99.781659388646</v>
      </c>
    </row>
    <row r="29" spans="1:94">
      <c r="B29" s="34">
        <v>5.8249998092651</v>
      </c>
      <c r="C29">
        <v>16.012084592145</v>
      </c>
      <c r="D29">
        <v>13.293051359517</v>
      </c>
      <c r="E29">
        <v>0</v>
      </c>
      <c r="F29">
        <v>0.60422960725076</v>
      </c>
      <c r="G29">
        <v>24.16918429003</v>
      </c>
      <c r="H29">
        <v>1.2084592145015</v>
      </c>
      <c r="I29">
        <v>1.8126888217523</v>
      </c>
      <c r="J29">
        <v>0</v>
      </c>
      <c r="K29">
        <v>0.30211480362538</v>
      </c>
      <c r="L29">
        <v>9.0634441087613</v>
      </c>
      <c r="M29">
        <v>0.60422960725076</v>
      </c>
      <c r="N29">
        <v>0</v>
      </c>
      <c r="O29">
        <v>0.30211480362538</v>
      </c>
      <c r="P29">
        <v>0.60422960725076</v>
      </c>
      <c r="Q29">
        <v>0</v>
      </c>
      <c r="R29">
        <v>0.30211480362538</v>
      </c>
      <c r="S29">
        <v>5.7401812688822</v>
      </c>
      <c r="T29">
        <v>0</v>
      </c>
      <c r="U29">
        <v>0.30211480362538</v>
      </c>
      <c r="V29">
        <v>0</v>
      </c>
      <c r="W29">
        <v>0</v>
      </c>
      <c r="X29">
        <v>0</v>
      </c>
      <c r="Y29">
        <v>9.0634441087613</v>
      </c>
      <c r="Z29">
        <v>0</v>
      </c>
      <c r="AA29">
        <v>1.8126888217523</v>
      </c>
      <c r="AB29">
        <v>0.30211480362538</v>
      </c>
      <c r="AC29">
        <v>0</v>
      </c>
      <c r="AD29">
        <v>1.5105740181269</v>
      </c>
      <c r="AE29">
        <v>0</v>
      </c>
      <c r="AF29">
        <v>0.30211480362538</v>
      </c>
      <c r="AG29">
        <v>0</v>
      </c>
      <c r="AH29">
        <v>0.90634441087613</v>
      </c>
      <c r="AI29">
        <v>1.5105740181269</v>
      </c>
      <c r="AJ29">
        <v>0</v>
      </c>
      <c r="AK29">
        <v>0</v>
      </c>
      <c r="AL29">
        <v>0</v>
      </c>
      <c r="AM29">
        <v>0.30211480362538</v>
      </c>
      <c r="AN29">
        <v>3.0211480362538</v>
      </c>
      <c r="AO29">
        <v>0.60422960725076</v>
      </c>
      <c r="AP29">
        <v>0</v>
      </c>
      <c r="AQ29">
        <v>1.2084592145015</v>
      </c>
      <c r="AR29">
        <v>0</v>
      </c>
      <c r="AS29">
        <v>0</v>
      </c>
      <c r="AT29">
        <v>0.30211480362538</v>
      </c>
      <c r="AU29">
        <v>0</v>
      </c>
      <c r="AV29">
        <v>0</v>
      </c>
      <c r="AW29">
        <v>0</v>
      </c>
      <c r="AX29">
        <v>1.8126888217523</v>
      </c>
      <c r="AY29">
        <v>1.2084592145015</v>
      </c>
      <c r="AZ29">
        <v>0</v>
      </c>
      <c r="BA29">
        <v>0</v>
      </c>
      <c r="BB29">
        <v>0.90634441087613</v>
      </c>
      <c r="BC29">
        <v>0.90634441087613</v>
      </c>
      <c r="BD29">
        <v>0</v>
      </c>
      <c r="BE29">
        <v>0</v>
      </c>
      <c r="BF29">
        <v>0</v>
      </c>
      <c r="BG29">
        <v>0</v>
      </c>
      <c r="BH29">
        <v>0.55555555555556</v>
      </c>
      <c r="BI29">
        <v>0.83333333333333</v>
      </c>
      <c r="BJ29">
        <v>6.6666666666667</v>
      </c>
      <c r="BK29">
        <v>0</v>
      </c>
      <c r="BL29">
        <v>0</v>
      </c>
      <c r="BM29">
        <v>0</v>
      </c>
      <c r="BN29">
        <v>0</v>
      </c>
      <c r="BO29">
        <v>0</v>
      </c>
      <c r="BP29">
        <v>0</v>
      </c>
      <c r="BQ29">
        <v>0</v>
      </c>
      <c r="BR29">
        <v>22.300469483568</v>
      </c>
      <c r="BS29">
        <v>1.7804154302671</v>
      </c>
      <c r="BT29">
        <v>0.70422535211268</v>
      </c>
      <c r="BU29">
        <v>57.401812688822</v>
      </c>
      <c r="BV29">
        <v>16.616314199396</v>
      </c>
      <c r="BW29">
        <v>0.30211480362538</v>
      </c>
      <c r="BX29">
        <v>25.679758308157</v>
      </c>
      <c r="BY29">
        <v>6.8075117370892</v>
      </c>
      <c r="BZ29">
        <v>0</v>
      </c>
      <c r="CA29">
        <v>0</v>
      </c>
      <c r="CB29">
        <v>22.300469483568</v>
      </c>
      <c r="CC29">
        <v>0</v>
      </c>
      <c r="CD29">
        <v>1.4084507042254</v>
      </c>
      <c r="CE29">
        <v>0.70422535211268</v>
      </c>
      <c r="CF29">
        <v>331</v>
      </c>
      <c r="CG29">
        <v>360</v>
      </c>
      <c r="CH29">
        <v>331</v>
      </c>
      <c r="CI29">
        <v>331</v>
      </c>
      <c r="CJ29">
        <v>426</v>
      </c>
      <c r="CK29">
        <v>337</v>
      </c>
      <c r="CL29">
        <v>334</v>
      </c>
      <c r="CM29">
        <v>331</v>
      </c>
      <c r="CN29">
        <v>74.018126888218</v>
      </c>
      <c r="CO29">
        <v>74.320241691843</v>
      </c>
      <c r="CP29">
        <v>100</v>
      </c>
    </row>
    <row r="30" spans="1:94">
      <c r="B30" s="34">
        <v>5.875</v>
      </c>
      <c r="C30">
        <v>3.7623762376238</v>
      </c>
      <c r="D30">
        <v>2.970297029703</v>
      </c>
      <c r="E30">
        <v>0</v>
      </c>
      <c r="F30">
        <v>2.1782178217822</v>
      </c>
      <c r="G30">
        <v>22.574257425743</v>
      </c>
      <c r="H30">
        <v>0</v>
      </c>
      <c r="I30">
        <v>0.59405940594059</v>
      </c>
      <c r="J30">
        <v>0.3960396039604</v>
      </c>
      <c r="K30">
        <v>0.1980198019802</v>
      </c>
      <c r="L30">
        <v>7.1287128712871</v>
      </c>
      <c r="M30">
        <v>0</v>
      </c>
      <c r="N30">
        <v>0.3960396039604</v>
      </c>
      <c r="O30">
        <v>0</v>
      </c>
      <c r="P30">
        <v>1.3861386138614</v>
      </c>
      <c r="Q30">
        <v>0</v>
      </c>
      <c r="R30">
        <v>0</v>
      </c>
      <c r="S30">
        <v>9.7029702970297</v>
      </c>
      <c r="T30">
        <v>0.3960396039604</v>
      </c>
      <c r="U30">
        <v>0.1980198019802</v>
      </c>
      <c r="V30">
        <v>0.3960396039604</v>
      </c>
      <c r="W30">
        <v>0</v>
      </c>
      <c r="X30">
        <v>0</v>
      </c>
      <c r="Y30">
        <v>24.950495049505</v>
      </c>
      <c r="Z30">
        <v>0.1980198019802</v>
      </c>
      <c r="AA30">
        <v>0.59405940594059</v>
      </c>
      <c r="AB30">
        <v>0</v>
      </c>
      <c r="AC30">
        <v>0</v>
      </c>
      <c r="AD30">
        <v>3.1683168316832</v>
      </c>
      <c r="AE30">
        <v>0</v>
      </c>
      <c r="AF30">
        <v>0.3960396039604</v>
      </c>
      <c r="AG30">
        <v>0</v>
      </c>
      <c r="AH30">
        <v>2.5742574257426</v>
      </c>
      <c r="AI30">
        <v>0.3960396039604</v>
      </c>
      <c r="AJ30">
        <v>0</v>
      </c>
      <c r="AK30">
        <v>0</v>
      </c>
      <c r="AL30">
        <v>0.1980198019802</v>
      </c>
      <c r="AM30">
        <v>0.1980198019802</v>
      </c>
      <c r="AN30">
        <v>9.3069306930693</v>
      </c>
      <c r="AO30">
        <v>1.1881188118812</v>
      </c>
      <c r="AP30">
        <v>0.79207920792079</v>
      </c>
      <c r="AQ30">
        <v>0.99009900990099</v>
      </c>
      <c r="AR30">
        <v>0</v>
      </c>
      <c r="AS30">
        <v>0</v>
      </c>
      <c r="AT30">
        <v>0</v>
      </c>
      <c r="AU30">
        <v>0</v>
      </c>
      <c r="AV30">
        <v>0</v>
      </c>
      <c r="AW30">
        <v>0</v>
      </c>
      <c r="AX30">
        <v>0</v>
      </c>
      <c r="AY30">
        <v>0.99009900990099</v>
      </c>
      <c r="AZ30">
        <v>0.1980198019802</v>
      </c>
      <c r="BA30">
        <v>0</v>
      </c>
      <c r="BB30">
        <v>0.59405940594059</v>
      </c>
      <c r="BC30">
        <v>0.79207920792079</v>
      </c>
      <c r="BD30">
        <v>0</v>
      </c>
      <c r="BE30">
        <v>0</v>
      </c>
      <c r="BF30">
        <v>0</v>
      </c>
      <c r="BG30">
        <v>0.1980198019802</v>
      </c>
      <c r="BH30">
        <v>0.1937984496124</v>
      </c>
      <c r="BI30">
        <v>0</v>
      </c>
      <c r="BJ30">
        <v>1.7441860465116</v>
      </c>
      <c r="BK30">
        <v>0.38759689922481</v>
      </c>
      <c r="BL30">
        <v>0</v>
      </c>
      <c r="BM30">
        <v>0</v>
      </c>
      <c r="BN30">
        <v>0</v>
      </c>
      <c r="BO30">
        <v>0</v>
      </c>
      <c r="BP30">
        <v>0</v>
      </c>
      <c r="BQ30">
        <v>0</v>
      </c>
      <c r="BR30">
        <v>15.151515151515</v>
      </c>
      <c r="BS30">
        <v>1.7543859649123</v>
      </c>
      <c r="BT30">
        <v>0.50505050505051</v>
      </c>
      <c r="BU30">
        <v>32.673267326733</v>
      </c>
      <c r="BV30">
        <v>18.613861386139</v>
      </c>
      <c r="BW30">
        <v>0.99009900990099</v>
      </c>
      <c r="BX30">
        <v>47.524752475248</v>
      </c>
      <c r="BY30">
        <v>2.020202020202</v>
      </c>
      <c r="BZ30">
        <v>0</v>
      </c>
      <c r="CA30">
        <v>0</v>
      </c>
      <c r="CB30">
        <v>15.151515151515</v>
      </c>
      <c r="CC30">
        <v>0.16835016835017</v>
      </c>
      <c r="CD30">
        <v>1.5151515151515</v>
      </c>
      <c r="CE30">
        <v>0.50505050505051</v>
      </c>
      <c r="CF30">
        <v>505</v>
      </c>
      <c r="CG30">
        <v>516</v>
      </c>
      <c r="CH30">
        <v>504</v>
      </c>
      <c r="CI30">
        <v>504</v>
      </c>
      <c r="CJ30">
        <v>594</v>
      </c>
      <c r="CK30">
        <v>513</v>
      </c>
      <c r="CL30">
        <v>507</v>
      </c>
      <c r="CM30">
        <v>505</v>
      </c>
      <c r="CN30">
        <v>51.287128712871</v>
      </c>
      <c r="CO30">
        <v>52.277227722772</v>
      </c>
      <c r="CP30">
        <v>99.80198019802</v>
      </c>
    </row>
    <row r="31" spans="1:94">
      <c r="B31" s="34">
        <v>5.9250001907349</v>
      </c>
      <c r="C31">
        <v>3.8709677419355</v>
      </c>
      <c r="D31">
        <v>0.64516129032258</v>
      </c>
      <c r="E31">
        <v>0</v>
      </c>
      <c r="F31">
        <v>3.5483870967742</v>
      </c>
      <c r="G31">
        <v>42.258064516129</v>
      </c>
      <c r="H31">
        <v>0</v>
      </c>
      <c r="I31">
        <v>0</v>
      </c>
      <c r="J31">
        <v>0.32258064516129</v>
      </c>
      <c r="K31">
        <v>0.96774193548387</v>
      </c>
      <c r="L31">
        <v>11.290322580645</v>
      </c>
      <c r="M31">
        <v>0</v>
      </c>
      <c r="N31">
        <v>0</v>
      </c>
      <c r="O31">
        <v>0.32258064516129</v>
      </c>
      <c r="P31">
        <v>0.96774193548387</v>
      </c>
      <c r="Q31">
        <v>0</v>
      </c>
      <c r="R31">
        <v>0</v>
      </c>
      <c r="S31">
        <v>9.6774193548387</v>
      </c>
      <c r="T31">
        <v>0</v>
      </c>
      <c r="U31">
        <v>1.6129032258065</v>
      </c>
      <c r="V31">
        <v>0</v>
      </c>
      <c r="W31">
        <v>0</v>
      </c>
      <c r="X31">
        <v>0</v>
      </c>
      <c r="Y31">
        <v>11.935483870968</v>
      </c>
      <c r="Z31">
        <v>0</v>
      </c>
      <c r="AA31">
        <v>0</v>
      </c>
      <c r="AB31">
        <v>0.32258064516129</v>
      </c>
      <c r="AC31">
        <v>0</v>
      </c>
      <c r="AD31">
        <v>1.6129032258065</v>
      </c>
      <c r="AE31">
        <v>0</v>
      </c>
      <c r="AF31">
        <v>0.32258064516129</v>
      </c>
      <c r="AG31">
        <v>0.96774193548387</v>
      </c>
      <c r="AH31">
        <v>0.96774193548387</v>
      </c>
      <c r="AI31">
        <v>0.64516129032258</v>
      </c>
      <c r="AJ31">
        <v>0</v>
      </c>
      <c r="AK31">
        <v>0</v>
      </c>
      <c r="AL31">
        <v>0</v>
      </c>
      <c r="AM31">
        <v>0</v>
      </c>
      <c r="AN31">
        <v>4.1935483870968</v>
      </c>
      <c r="AO31">
        <v>0.96774193548387</v>
      </c>
      <c r="AP31">
        <v>0</v>
      </c>
      <c r="AQ31">
        <v>0</v>
      </c>
      <c r="AR31">
        <v>0</v>
      </c>
      <c r="AS31">
        <v>0</v>
      </c>
      <c r="AT31">
        <v>0</v>
      </c>
      <c r="AU31">
        <v>0</v>
      </c>
      <c r="AV31">
        <v>0</v>
      </c>
      <c r="AW31">
        <v>0</v>
      </c>
      <c r="AX31">
        <v>0</v>
      </c>
      <c r="AY31">
        <v>0.96774193548387</v>
      </c>
      <c r="AZ31">
        <v>0</v>
      </c>
      <c r="BA31">
        <v>0</v>
      </c>
      <c r="BB31">
        <v>0</v>
      </c>
      <c r="BC31">
        <v>0.64516129032258</v>
      </c>
      <c r="BD31">
        <v>0.64516129032258</v>
      </c>
      <c r="BE31">
        <v>0</v>
      </c>
      <c r="BF31">
        <v>0</v>
      </c>
      <c r="BG31">
        <v>0.32258064516129</v>
      </c>
      <c r="BH31">
        <v>0.31746031746032</v>
      </c>
      <c r="BI31">
        <v>0.63492063492063</v>
      </c>
      <c r="BJ31">
        <v>0.63492063492063</v>
      </c>
      <c r="BK31">
        <v>0.31746031746032</v>
      </c>
      <c r="BL31">
        <v>0</v>
      </c>
      <c r="BM31">
        <v>0</v>
      </c>
      <c r="BN31">
        <v>0</v>
      </c>
      <c r="BO31">
        <v>0</v>
      </c>
      <c r="BP31">
        <v>0</v>
      </c>
      <c r="BQ31">
        <v>0</v>
      </c>
      <c r="BR31">
        <v>8.8495575221239</v>
      </c>
      <c r="BS31">
        <v>1.2779552715655</v>
      </c>
      <c r="BT31">
        <v>1.1799410029499</v>
      </c>
      <c r="BU31">
        <v>51.612903225806</v>
      </c>
      <c r="BV31">
        <v>22.258064516129</v>
      </c>
      <c r="BW31">
        <v>1.6129032258065</v>
      </c>
      <c r="BX31">
        <v>24.193548387097</v>
      </c>
      <c r="BY31">
        <v>1.7699115044248</v>
      </c>
      <c r="BZ31">
        <v>0</v>
      </c>
      <c r="CA31">
        <v>0</v>
      </c>
      <c r="CB31">
        <v>8.8495575221239</v>
      </c>
      <c r="CC31">
        <v>0.29498525073746</v>
      </c>
      <c r="CD31">
        <v>1.1799410029499</v>
      </c>
      <c r="CE31">
        <v>1.1799410029499</v>
      </c>
      <c r="CF31">
        <v>310</v>
      </c>
      <c r="CG31">
        <v>315</v>
      </c>
      <c r="CH31">
        <v>309</v>
      </c>
      <c r="CI31">
        <v>309</v>
      </c>
      <c r="CJ31">
        <v>339</v>
      </c>
      <c r="CK31">
        <v>313</v>
      </c>
      <c r="CL31">
        <v>313</v>
      </c>
      <c r="CM31">
        <v>310</v>
      </c>
      <c r="CN31">
        <v>73.870967741935</v>
      </c>
      <c r="CO31">
        <v>75.483870967742</v>
      </c>
      <c r="CP31">
        <v>99.677419354839</v>
      </c>
    </row>
    <row r="32" spans="1:94">
      <c r="B32" s="34">
        <v>5.9499998092651</v>
      </c>
      <c r="C32">
        <v>1.2738853503185</v>
      </c>
      <c r="D32">
        <v>0.63694267515924</v>
      </c>
      <c r="E32">
        <v>0</v>
      </c>
      <c r="F32">
        <v>4.4585987261146</v>
      </c>
      <c r="G32">
        <v>38.216560509554</v>
      </c>
      <c r="H32">
        <v>0</v>
      </c>
      <c r="I32">
        <v>0.63694267515924</v>
      </c>
      <c r="J32">
        <v>0</v>
      </c>
      <c r="K32">
        <v>0</v>
      </c>
      <c r="L32">
        <v>7.6433121019108</v>
      </c>
      <c r="M32">
        <v>0</v>
      </c>
      <c r="N32">
        <v>0</v>
      </c>
      <c r="O32">
        <v>0</v>
      </c>
      <c r="P32">
        <v>0</v>
      </c>
      <c r="Q32">
        <v>0</v>
      </c>
      <c r="R32">
        <v>0</v>
      </c>
      <c r="S32">
        <v>3.1847133757962</v>
      </c>
      <c r="T32">
        <v>0</v>
      </c>
      <c r="U32">
        <v>2.5477707006369</v>
      </c>
      <c r="V32">
        <v>0</v>
      </c>
      <c r="W32">
        <v>0</v>
      </c>
      <c r="X32">
        <v>0</v>
      </c>
      <c r="Y32">
        <v>18.471337579618</v>
      </c>
      <c r="Z32">
        <v>0</v>
      </c>
      <c r="AA32">
        <v>0</v>
      </c>
      <c r="AB32">
        <v>0</v>
      </c>
      <c r="AC32">
        <v>0</v>
      </c>
      <c r="AD32">
        <v>1.9108280254777</v>
      </c>
      <c r="AE32">
        <v>0</v>
      </c>
      <c r="AF32">
        <v>0</v>
      </c>
      <c r="AG32">
        <v>0</v>
      </c>
      <c r="AH32">
        <v>7.0063694267516</v>
      </c>
      <c r="AI32">
        <v>0</v>
      </c>
      <c r="AJ32">
        <v>0</v>
      </c>
      <c r="AK32">
        <v>0</v>
      </c>
      <c r="AL32">
        <v>0</v>
      </c>
      <c r="AM32">
        <v>0</v>
      </c>
      <c r="AN32">
        <v>6.3694267515924</v>
      </c>
      <c r="AO32">
        <v>2.5477707006369</v>
      </c>
      <c r="AP32">
        <v>0</v>
      </c>
      <c r="AQ32">
        <v>0</v>
      </c>
      <c r="AR32">
        <v>0</v>
      </c>
      <c r="AS32">
        <v>0</v>
      </c>
      <c r="AT32">
        <v>0</v>
      </c>
      <c r="AU32">
        <v>0.63694267515924</v>
      </c>
      <c r="AV32">
        <v>0</v>
      </c>
      <c r="AW32">
        <v>0</v>
      </c>
      <c r="AX32">
        <v>0</v>
      </c>
      <c r="AY32">
        <v>0</v>
      </c>
      <c r="AZ32">
        <v>0</v>
      </c>
      <c r="BA32">
        <v>0</v>
      </c>
      <c r="BB32">
        <v>0</v>
      </c>
      <c r="BC32">
        <v>0.63694267515924</v>
      </c>
      <c r="BD32">
        <v>0</v>
      </c>
      <c r="BE32">
        <v>0.63694267515924</v>
      </c>
      <c r="BF32">
        <v>0</v>
      </c>
      <c r="BG32">
        <v>3.1847133757962</v>
      </c>
      <c r="BH32">
        <v>0.61728395061728</v>
      </c>
      <c r="BI32">
        <v>1.2345679012346</v>
      </c>
      <c r="BJ32">
        <v>1.8518518518519</v>
      </c>
      <c r="BK32">
        <v>2.4691358024691</v>
      </c>
      <c r="BL32">
        <v>0</v>
      </c>
      <c r="BM32">
        <v>0</v>
      </c>
      <c r="BN32">
        <v>0</v>
      </c>
      <c r="BO32">
        <v>0</v>
      </c>
      <c r="BP32">
        <v>0</v>
      </c>
      <c r="BQ32">
        <v>0</v>
      </c>
      <c r="BR32">
        <v>7.8787878787879</v>
      </c>
      <c r="BS32">
        <v>1.9354838709677</v>
      </c>
      <c r="BT32">
        <v>0</v>
      </c>
      <c r="BU32">
        <v>45.222929936306</v>
      </c>
      <c r="BV32">
        <v>10.828025477707</v>
      </c>
      <c r="BW32">
        <v>2.5477707006369</v>
      </c>
      <c r="BX32">
        <v>38.216560509554</v>
      </c>
      <c r="BY32">
        <v>6.0606060606061</v>
      </c>
      <c r="BZ32">
        <v>0</v>
      </c>
      <c r="CA32">
        <v>0</v>
      </c>
      <c r="CB32">
        <v>7.8787878787879</v>
      </c>
      <c r="CC32">
        <v>3.030303030303</v>
      </c>
      <c r="CD32">
        <v>1.8181818181818</v>
      </c>
      <c r="CE32">
        <v>0</v>
      </c>
      <c r="CF32">
        <v>157</v>
      </c>
      <c r="CG32">
        <v>162</v>
      </c>
      <c r="CH32">
        <v>152</v>
      </c>
      <c r="CI32">
        <v>152</v>
      </c>
      <c r="CJ32">
        <v>165</v>
      </c>
      <c r="CK32">
        <v>155</v>
      </c>
      <c r="CL32">
        <v>152</v>
      </c>
      <c r="CM32">
        <v>157</v>
      </c>
      <c r="CN32">
        <v>56.050955414013</v>
      </c>
      <c r="CO32">
        <v>58.59872611465</v>
      </c>
      <c r="CP32">
        <v>96.815286624204</v>
      </c>
    </row>
    <row r="33" spans="1:94">
      <c r="B33" s="34">
        <v>5.9749999046326</v>
      </c>
      <c r="C33">
        <v>1.6470588235294</v>
      </c>
      <c r="D33">
        <v>0.94117647058824</v>
      </c>
      <c r="E33">
        <v>0</v>
      </c>
      <c r="F33">
        <v>0.94117647058824</v>
      </c>
      <c r="G33">
        <v>32</v>
      </c>
      <c r="H33">
        <v>0</v>
      </c>
      <c r="I33">
        <v>0</v>
      </c>
      <c r="J33">
        <v>0</v>
      </c>
      <c r="K33">
        <v>0</v>
      </c>
      <c r="L33">
        <v>9.6470588235294</v>
      </c>
      <c r="M33">
        <v>0</v>
      </c>
      <c r="N33">
        <v>0.23529411764706</v>
      </c>
      <c r="O33">
        <v>0.23529411764706</v>
      </c>
      <c r="P33">
        <v>1.6470588235294</v>
      </c>
      <c r="Q33">
        <v>0.23529411764706</v>
      </c>
      <c r="R33">
        <v>0</v>
      </c>
      <c r="S33">
        <v>11.529411764706</v>
      </c>
      <c r="T33">
        <v>0.23529411764706</v>
      </c>
      <c r="U33">
        <v>0.23529411764706</v>
      </c>
      <c r="V33">
        <v>0</v>
      </c>
      <c r="W33">
        <v>0</v>
      </c>
      <c r="X33">
        <v>0.23529411764706</v>
      </c>
      <c r="Y33">
        <v>23.294117647059</v>
      </c>
      <c r="Z33">
        <v>0</v>
      </c>
      <c r="AA33">
        <v>0.70588235294118</v>
      </c>
      <c r="AB33">
        <v>0</v>
      </c>
      <c r="AC33">
        <v>0</v>
      </c>
      <c r="AD33">
        <v>2.3529411764706</v>
      </c>
      <c r="AE33">
        <v>0</v>
      </c>
      <c r="AF33">
        <v>0</v>
      </c>
      <c r="AG33">
        <v>0.23529411764706</v>
      </c>
      <c r="AH33">
        <v>2.3529411764706</v>
      </c>
      <c r="AI33">
        <v>0.23529411764706</v>
      </c>
      <c r="AJ33">
        <v>0</v>
      </c>
      <c r="AK33">
        <v>0</v>
      </c>
      <c r="AL33">
        <v>0</v>
      </c>
      <c r="AM33">
        <v>0.70588235294118</v>
      </c>
      <c r="AN33">
        <v>6.3529411764706</v>
      </c>
      <c r="AO33">
        <v>1.6470588235294</v>
      </c>
      <c r="AP33">
        <v>0</v>
      </c>
      <c r="AQ33">
        <v>0.23529411764706</v>
      </c>
      <c r="AR33">
        <v>0</v>
      </c>
      <c r="AS33">
        <v>0</v>
      </c>
      <c r="AT33">
        <v>0</v>
      </c>
      <c r="AU33">
        <v>0</v>
      </c>
      <c r="AV33">
        <v>0</v>
      </c>
      <c r="AW33">
        <v>0</v>
      </c>
      <c r="AX33">
        <v>0.70588235294118</v>
      </c>
      <c r="AY33">
        <v>0</v>
      </c>
      <c r="AZ33">
        <v>0</v>
      </c>
      <c r="BA33">
        <v>0</v>
      </c>
      <c r="BB33">
        <v>0</v>
      </c>
      <c r="BC33">
        <v>0.94117647058824</v>
      </c>
      <c r="BD33">
        <v>0</v>
      </c>
      <c r="BE33">
        <v>0</v>
      </c>
      <c r="BF33">
        <v>0</v>
      </c>
      <c r="BG33">
        <v>0.47058823529412</v>
      </c>
      <c r="BH33">
        <v>0</v>
      </c>
      <c r="BI33">
        <v>0</v>
      </c>
      <c r="BJ33">
        <v>1.1655011655012</v>
      </c>
      <c r="BK33">
        <v>0.23310023310023</v>
      </c>
      <c r="BL33">
        <v>0</v>
      </c>
      <c r="BM33">
        <v>0</v>
      </c>
      <c r="BN33">
        <v>0.23584905660377</v>
      </c>
      <c r="BO33">
        <v>0</v>
      </c>
      <c r="BP33">
        <v>0</v>
      </c>
      <c r="BQ33">
        <v>0</v>
      </c>
      <c r="BR33">
        <v>20.488721804511</v>
      </c>
      <c r="BS33">
        <v>2.5345622119816</v>
      </c>
      <c r="BT33">
        <v>1.1278195488722</v>
      </c>
      <c r="BU33">
        <v>35.529411764706</v>
      </c>
      <c r="BV33">
        <v>23.529411764706</v>
      </c>
      <c r="BW33">
        <v>0.47058823529412</v>
      </c>
      <c r="BX33">
        <v>40</v>
      </c>
      <c r="BY33">
        <v>1.1278195488722</v>
      </c>
      <c r="BZ33">
        <v>0.18796992481203</v>
      </c>
      <c r="CA33">
        <v>0</v>
      </c>
      <c r="CB33">
        <v>20.488721804511</v>
      </c>
      <c r="CC33">
        <v>0.37593984962406</v>
      </c>
      <c r="CD33">
        <v>2.0676691729323</v>
      </c>
      <c r="CE33">
        <v>1.1278195488722</v>
      </c>
      <c r="CF33">
        <v>425</v>
      </c>
      <c r="CG33">
        <v>429</v>
      </c>
      <c r="CH33">
        <v>424</v>
      </c>
      <c r="CI33">
        <v>423</v>
      </c>
      <c r="CJ33">
        <v>532</v>
      </c>
      <c r="CK33">
        <v>434</v>
      </c>
      <c r="CL33">
        <v>429</v>
      </c>
      <c r="CM33">
        <v>425</v>
      </c>
      <c r="CN33">
        <v>59.058823529412</v>
      </c>
      <c r="CO33">
        <v>59.529411764706</v>
      </c>
      <c r="CP33">
        <v>99.529411764706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G14"/>
  <sheetViews>
    <sheetView tabSelected="0" workbookViewId="0" showGridLines="true" showRowColHeaders="1">
      <selection activeCell="A1" sqref="A1"/>
    </sheetView>
  </sheetViews>
  <sheetFormatPr defaultRowHeight="14.4" outlineLevelRow="0" outlineLevelCol="0"/>
  <cols>
    <col min="1" max="1" width="26.75" customWidth="true" style="0"/>
    <col min="5" max="5" width="17.25" customWidth="true" style="0"/>
    <col min="6" max="6" width="20.75" customWidth="true" style="0"/>
  </cols>
  <sheetData>
    <row r="2" spans="1:7">
      <c r="A2" s="26" t="s">
        <v>1</v>
      </c>
      <c r="B2" s="26" t="s">
        <v>2</v>
      </c>
      <c r="C2" s="26" t="s">
        <v>3</v>
      </c>
      <c r="D2" s="26" t="s">
        <v>4</v>
      </c>
      <c r="E2" s="26" t="s">
        <v>5</v>
      </c>
      <c r="F2" s="26" t="s">
        <v>6</v>
      </c>
      <c r="G2" s="26" t="s">
        <v>7</v>
      </c>
    </row>
    <row r="3" spans="1:7">
      <c r="A3" t="s">
        <v>8</v>
      </c>
      <c r="B3" s="12" t="s">
        <v>9</v>
      </c>
      <c r="C3" s="12" t="s">
        <v>10</v>
      </c>
      <c r="D3" t="s">
        <v>11</v>
      </c>
      <c r="E3" t="s">
        <v>12</v>
      </c>
      <c r="F3" t="s">
        <v>13</v>
      </c>
      <c r="G3" t="s">
        <v>14</v>
      </c>
    </row>
    <row r="6" spans="1:7">
      <c r="A6" s="26" t="s">
        <v>15</v>
      </c>
    </row>
    <row r="7" spans="1:7">
      <c r="A7" t="s">
        <v>14</v>
      </c>
    </row>
    <row r="9" spans="1:7">
      <c r="A9" s="26" t="s">
        <v>16</v>
      </c>
    </row>
    <row r="10" spans="1:7">
      <c r="A10" t="s">
        <v>17</v>
      </c>
    </row>
    <row r="11" spans="1:7">
      <c r="A11" s="45" t="s">
        <v>18</v>
      </c>
    </row>
    <row r="13" spans="1:7">
      <c r="A13" s="26" t="s">
        <v>19</v>
      </c>
    </row>
    <row r="14" spans="1:7" customHeight="1" ht="205.15">
      <c r="A14" s="119" t="s">
        <v>20</v>
      </c>
      <c r="E14" s="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A11"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F29"/>
  <sheetViews>
    <sheetView tabSelected="0" workbookViewId="0" showGridLines="true" showRowColHeaders="1">
      <selection activeCell="E30" sqref="E30"/>
    </sheetView>
  </sheetViews>
  <sheetFormatPr defaultRowHeight="14.4" outlineLevelRow="0" outlineLevelCol="0"/>
  <cols>
    <col min="2" max="2" width="10.375" customWidth="true" style="0"/>
    <col min="3" max="3" width="2.5" customWidth="true" style="2"/>
    <col min="4" max="4" width="10.375" customWidth="true" style="0"/>
    <col min="5" max="5" width="95.25" customWidth="true" style="0"/>
  </cols>
  <sheetData>
    <row r="1" spans="1:6" customHeight="1" ht="31.15">
      <c r="A1" s="68" t="s">
        <v>21</v>
      </c>
      <c r="B1" s="3" t="s">
        <v>22</v>
      </c>
      <c r="C1" s="4"/>
      <c r="D1" s="3"/>
      <c r="E1" s="3" t="s">
        <v>23</v>
      </c>
      <c r="F1" s="6"/>
    </row>
    <row r="2" spans="1:6">
      <c r="B2">
        <v>402</v>
      </c>
      <c r="C2" s="1" t="s">
        <v>24</v>
      </c>
      <c r="D2">
        <v>462</v>
      </c>
      <c r="E2" t="s">
        <v>25</v>
      </c>
    </row>
    <row r="3" spans="1:6">
      <c r="B3">
        <v>462</v>
      </c>
      <c r="C3" s="1" t="s">
        <v>24</v>
      </c>
      <c r="D3">
        <v>510</v>
      </c>
      <c r="E3" t="s">
        <v>26</v>
      </c>
    </row>
    <row r="4" spans="1:6">
      <c r="B4">
        <v>510</v>
      </c>
      <c r="C4" s="1" t="s">
        <v>24</v>
      </c>
      <c r="D4">
        <v>511.5</v>
      </c>
      <c r="E4" t="s">
        <v>27</v>
      </c>
    </row>
    <row r="5" spans="1:6">
      <c r="B5">
        <v>511.5</v>
      </c>
      <c r="C5" s="1" t="s">
        <v>24</v>
      </c>
      <c r="D5">
        <v>542</v>
      </c>
      <c r="E5" t="s">
        <v>28</v>
      </c>
    </row>
    <row r="6" spans="1:6">
      <c r="B6">
        <v>542</v>
      </c>
      <c r="C6" s="1" t="s">
        <v>24</v>
      </c>
      <c r="D6">
        <v>549</v>
      </c>
      <c r="E6" t="s">
        <v>29</v>
      </c>
    </row>
    <row r="7" spans="1:6" customHeight="1" ht="32.1">
      <c r="B7" s="36">
        <v>549</v>
      </c>
      <c r="C7" s="37" t="s">
        <v>24</v>
      </c>
      <c r="D7" s="36">
        <v>582.5</v>
      </c>
      <c r="E7" s="5" t="s">
        <v>30</v>
      </c>
    </row>
    <row r="8" spans="1:6">
      <c r="B8">
        <v>582.5</v>
      </c>
      <c r="C8" s="1" t="s">
        <v>24</v>
      </c>
      <c r="D8">
        <v>590</v>
      </c>
      <c r="E8" t="s">
        <v>31</v>
      </c>
    </row>
    <row r="9" spans="1:6">
      <c r="B9">
        <v>590</v>
      </c>
      <c r="C9" s="1" t="s">
        <v>24</v>
      </c>
      <c r="D9">
        <v>613.5</v>
      </c>
      <c r="E9" t="s">
        <v>32</v>
      </c>
    </row>
    <row r="10" spans="1:6">
      <c r="B10">
        <v>613.5</v>
      </c>
      <c r="C10" s="1" t="s">
        <v>24</v>
      </c>
      <c r="D10">
        <v>625</v>
      </c>
      <c r="E10" s="17" t="s">
        <v>33</v>
      </c>
    </row>
    <row r="11" spans="1:6">
      <c r="B11">
        <v>625</v>
      </c>
      <c r="C11" s="1" t="s">
        <v>24</v>
      </c>
      <c r="D11">
        <v>627.5</v>
      </c>
      <c r="E11" s="17" t="s">
        <v>34</v>
      </c>
    </row>
    <row r="12" spans="1:6">
      <c r="B12">
        <v>627.5</v>
      </c>
      <c r="C12" s="1" t="s">
        <v>24</v>
      </c>
      <c r="D12">
        <v>629</v>
      </c>
      <c r="E12" s="17" t="s">
        <v>35</v>
      </c>
    </row>
    <row r="13" spans="1:6" customHeight="1" ht="32.1">
      <c r="B13" s="36">
        <v>629</v>
      </c>
      <c r="C13" s="37" t="s">
        <v>24</v>
      </c>
      <c r="D13" s="36">
        <v>655</v>
      </c>
      <c r="E13" s="38" t="s">
        <v>36</v>
      </c>
    </row>
    <row r="14" spans="1:6">
      <c r="B14">
        <v>655</v>
      </c>
      <c r="C14" s="1" t="s">
        <v>24</v>
      </c>
      <c r="D14">
        <v>664</v>
      </c>
      <c r="E14" s="17" t="s">
        <v>37</v>
      </c>
    </row>
    <row r="15" spans="1:6">
      <c r="B15">
        <v>664</v>
      </c>
      <c r="C15" s="1" t="s">
        <v>24</v>
      </c>
      <c r="D15">
        <v>673</v>
      </c>
      <c r="E15" t="s">
        <v>38</v>
      </c>
    </row>
    <row r="16" spans="1:6">
      <c r="B16">
        <v>673</v>
      </c>
      <c r="C16" s="1" t="s">
        <v>24</v>
      </c>
      <c r="D16">
        <v>677</v>
      </c>
      <c r="E16" t="s">
        <v>39</v>
      </c>
    </row>
    <row r="17" spans="1:6">
      <c r="B17">
        <v>677</v>
      </c>
      <c r="C17" s="1" t="s">
        <v>24</v>
      </c>
      <c r="D17">
        <v>682</v>
      </c>
      <c r="E17" t="s">
        <v>40</v>
      </c>
    </row>
    <row r="18" spans="1:6" customHeight="1" ht="32.1">
      <c r="B18" s="39">
        <v>682</v>
      </c>
      <c r="C18" s="40" t="s">
        <v>24</v>
      </c>
      <c r="D18" s="39">
        <v>702</v>
      </c>
      <c r="E18" s="38" t="s">
        <v>41</v>
      </c>
    </row>
    <row r="19" spans="1:6" customHeight="1" ht="32.1">
      <c r="B19" s="36">
        <v>702</v>
      </c>
      <c r="C19" s="37" t="s">
        <v>24</v>
      </c>
      <c r="D19" s="36">
        <v>714.5</v>
      </c>
      <c r="E19" s="5" t="s">
        <v>42</v>
      </c>
    </row>
    <row r="20" spans="1:6">
      <c r="B20">
        <v>714.5</v>
      </c>
      <c r="C20" s="1" t="s">
        <v>24</v>
      </c>
      <c r="D20">
        <v>724</v>
      </c>
      <c r="E20" s="17" t="s">
        <v>43</v>
      </c>
    </row>
    <row r="21" spans="1:6">
      <c r="B21">
        <v>724</v>
      </c>
      <c r="C21" s="1" t="s">
        <v>24</v>
      </c>
      <c r="D21">
        <v>728</v>
      </c>
      <c r="E21" t="s">
        <v>44</v>
      </c>
    </row>
    <row r="22" spans="1:6">
      <c r="B22">
        <v>728</v>
      </c>
      <c r="C22" s="1" t="s">
        <v>24</v>
      </c>
      <c r="D22">
        <v>731</v>
      </c>
      <c r="E22" t="s">
        <v>45</v>
      </c>
    </row>
    <row r="23" spans="1:6">
      <c r="B23">
        <v>731</v>
      </c>
      <c r="C23" s="1" t="s">
        <v>24</v>
      </c>
      <c r="D23">
        <v>740</v>
      </c>
      <c r="E23" t="s">
        <v>46</v>
      </c>
    </row>
    <row r="24" spans="1:6">
      <c r="B24">
        <v>740</v>
      </c>
      <c r="C24" s="1" t="s">
        <v>24</v>
      </c>
      <c r="D24">
        <v>744.5</v>
      </c>
      <c r="E24" t="s">
        <v>47</v>
      </c>
    </row>
    <row r="25" spans="1:6">
      <c r="B25" s="41">
        <v>744.5</v>
      </c>
      <c r="C25" s="42" t="s">
        <v>24</v>
      </c>
      <c r="D25" s="41">
        <v>750</v>
      </c>
      <c r="E25" s="41" t="s">
        <v>48</v>
      </c>
    </row>
    <row r="27" spans="1:6">
      <c r="E27" t="s">
        <v>49</v>
      </c>
    </row>
    <row r="28" spans="1:6">
      <c r="E28" t="s">
        <v>50</v>
      </c>
    </row>
    <row r="29" spans="1:6">
      <c r="E29" t="s">
        <v>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5" right="0.75" top="1" bottom="1" header="0.5" footer="0.5"/>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L309"/>
  <sheetViews>
    <sheetView tabSelected="0" workbookViewId="0" showGridLines="true" showRowColHeaders="1">
      <selection activeCell="F2" sqref="F2"/>
    </sheetView>
  </sheetViews>
  <sheetFormatPr defaultRowHeight="14.4" outlineLevelRow="0" outlineLevelCol="0"/>
  <cols>
    <col min="3" max="3" width="7.875" customWidth="true" style="0"/>
    <col min="5" max="5" width="4.25" customWidth="true" style="0"/>
  </cols>
  <sheetData>
    <row r="1" spans="1:12" customHeight="1" ht="53.1">
      <c r="A1" s="67" t="s">
        <v>21</v>
      </c>
      <c r="B1" s="11" t="s">
        <v>52</v>
      </c>
      <c r="C1" s="11"/>
      <c r="D1" s="11"/>
      <c r="E1" s="11"/>
      <c r="F1" s="13" t="s">
        <v>53</v>
      </c>
      <c r="G1" s="65" t="s">
        <v>54</v>
      </c>
      <c r="H1" s="19" t="s">
        <v>55</v>
      </c>
      <c r="I1" s="65" t="s">
        <v>56</v>
      </c>
      <c r="J1" s="19" t="s">
        <v>57</v>
      </c>
      <c r="K1" s="65" t="s">
        <v>58</v>
      </c>
      <c r="L1" s="20" t="s">
        <v>59</v>
      </c>
    </row>
    <row r="2" spans="1:12">
      <c r="B2" s="9">
        <v>749</v>
      </c>
      <c r="C2" s="10" t="s">
        <v>24</v>
      </c>
      <c r="D2" s="9">
        <v>748</v>
      </c>
      <c r="E2" s="9"/>
      <c r="F2" s="14">
        <v>0.92432120161746</v>
      </c>
      <c r="G2" s="9"/>
      <c r="H2" s="9"/>
      <c r="I2" s="9"/>
      <c r="J2" s="9"/>
      <c r="K2" s="66"/>
      <c r="L2" s="9"/>
    </row>
    <row r="3" spans="1:12">
      <c r="B3" s="7">
        <v>748</v>
      </c>
      <c r="C3" s="8" t="s">
        <v>24</v>
      </c>
      <c r="D3" s="7">
        <v>747</v>
      </c>
      <c r="E3" s="7"/>
      <c r="F3" s="14">
        <v>0.9602400600149</v>
      </c>
      <c r="G3" s="7"/>
      <c r="H3" s="7"/>
      <c r="I3" s="7"/>
      <c r="J3" s="7"/>
      <c r="K3" s="7"/>
      <c r="L3" s="7"/>
    </row>
    <row r="4" spans="1:12">
      <c r="B4" s="7">
        <v>747</v>
      </c>
      <c r="C4" s="8" t="s">
        <v>24</v>
      </c>
      <c r="D4" s="7">
        <v>746</v>
      </c>
      <c r="E4" s="7"/>
      <c r="F4" s="14">
        <v>0.57605480305157</v>
      </c>
      <c r="G4" s="7"/>
      <c r="H4" s="7"/>
      <c r="I4" s="7"/>
      <c r="J4" s="7"/>
      <c r="K4" s="7"/>
      <c r="L4" s="7"/>
    </row>
    <row r="5" spans="1:12">
      <c r="B5" s="7">
        <v>746</v>
      </c>
      <c r="C5" s="8" t="s">
        <v>24</v>
      </c>
      <c r="D5" s="7">
        <v>744.5</v>
      </c>
      <c r="E5" s="7"/>
      <c r="F5" s="14">
        <v>0.89258233302565</v>
      </c>
      <c r="G5" s="7"/>
      <c r="H5" s="7"/>
      <c r="I5" s="7"/>
      <c r="J5" s="7"/>
      <c r="K5" s="7"/>
      <c r="L5" s="7"/>
    </row>
    <row r="6" spans="1:12">
      <c r="B6" s="7">
        <v>744.5</v>
      </c>
      <c r="C6" s="8" t="s">
        <v>24</v>
      </c>
      <c r="D6" s="7">
        <v>744</v>
      </c>
      <c r="E6" s="7"/>
      <c r="F6" s="14">
        <v>1.2050327839805</v>
      </c>
      <c r="G6" s="7"/>
      <c r="H6" s="7"/>
      <c r="I6" s="7"/>
      <c r="J6" s="7"/>
      <c r="K6" s="7"/>
      <c r="L6" s="7"/>
    </row>
    <row r="7" spans="1:12">
      <c r="B7" s="7">
        <v>744</v>
      </c>
      <c r="C7" s="8" t="s">
        <v>24</v>
      </c>
      <c r="D7" s="7">
        <v>743</v>
      </c>
      <c r="E7" s="7"/>
      <c r="F7" s="14">
        <v>1.2906556530715</v>
      </c>
      <c r="G7" s="7"/>
      <c r="H7" s="7"/>
      <c r="I7" s="7"/>
      <c r="J7" s="7"/>
      <c r="K7" s="7"/>
      <c r="L7" s="7"/>
    </row>
    <row r="8" spans="1:12">
      <c r="B8" s="7">
        <v>743</v>
      </c>
      <c r="C8" s="8" t="s">
        <v>24</v>
      </c>
      <c r="D8" s="7">
        <v>742</v>
      </c>
      <c r="E8" s="7"/>
      <c r="F8" s="14">
        <v>1.1461767938453</v>
      </c>
      <c r="G8" s="7"/>
      <c r="H8" s="7"/>
      <c r="I8" s="7"/>
      <c r="J8" s="7"/>
      <c r="K8" s="7"/>
      <c r="L8" s="7"/>
    </row>
    <row r="9" spans="1:12">
      <c r="B9" s="7">
        <v>742</v>
      </c>
      <c r="C9" s="8" t="s">
        <v>24</v>
      </c>
      <c r="D9" s="7">
        <v>741</v>
      </c>
      <c r="E9" s="7"/>
      <c r="F9" s="14">
        <v>1.7298187808892</v>
      </c>
      <c r="G9" s="7"/>
      <c r="H9" s="7"/>
      <c r="I9" s="7"/>
      <c r="J9" s="7"/>
      <c r="K9" s="7"/>
      <c r="L9" s="7"/>
    </row>
    <row r="10" spans="1:12">
      <c r="B10" s="7">
        <v>741</v>
      </c>
      <c r="C10" s="8" t="s">
        <v>24</v>
      </c>
      <c r="D10" s="7">
        <v>740</v>
      </c>
      <c r="E10" s="7"/>
      <c r="F10" s="14">
        <v>2.2942157953282</v>
      </c>
      <c r="G10" s="7"/>
      <c r="H10" s="7"/>
      <c r="I10" s="7"/>
      <c r="J10" s="7"/>
      <c r="K10" s="7"/>
      <c r="L10" s="7"/>
    </row>
    <row r="11" spans="1:12">
      <c r="B11" s="7">
        <v>740</v>
      </c>
      <c r="C11" s="8" t="s">
        <v>24</v>
      </c>
      <c r="D11" s="7">
        <v>739</v>
      </c>
      <c r="E11" s="7"/>
      <c r="F11" s="14">
        <v>2.8875379939212</v>
      </c>
      <c r="G11" s="7"/>
      <c r="H11" s="7"/>
      <c r="I11" s="7"/>
      <c r="J11" s="7"/>
      <c r="K11" s="7"/>
      <c r="L11" s="7"/>
    </row>
    <row r="12" spans="1:12">
      <c r="B12" s="7">
        <v>739</v>
      </c>
      <c r="C12" s="8" t="s">
        <v>24</v>
      </c>
      <c r="D12" s="7">
        <v>738</v>
      </c>
      <c r="E12" s="7"/>
      <c r="F12" s="14">
        <v>2.8423772609823</v>
      </c>
      <c r="G12" s="7"/>
      <c r="H12" s="7"/>
      <c r="I12" s="7"/>
      <c r="J12" s="7"/>
      <c r="K12" s="7"/>
      <c r="L12" s="7"/>
    </row>
    <row r="13" spans="1:12">
      <c r="B13" s="7">
        <v>738</v>
      </c>
      <c r="C13" s="8" t="s">
        <v>24</v>
      </c>
      <c r="D13" s="7">
        <v>737</v>
      </c>
      <c r="E13" s="7"/>
      <c r="F13" s="14">
        <v>2.6130236416423</v>
      </c>
      <c r="G13" s="7"/>
      <c r="H13" s="7"/>
      <c r="I13" s="7"/>
      <c r="J13" s="7"/>
      <c r="K13" s="7"/>
      <c r="L13" s="7"/>
    </row>
    <row r="14" spans="1:12">
      <c r="B14" s="7">
        <v>737</v>
      </c>
      <c r="C14" s="8" t="s">
        <v>24</v>
      </c>
      <c r="D14" s="7">
        <v>736</v>
      </c>
      <c r="E14" s="7"/>
      <c r="F14" s="14">
        <v>2.5757575757577</v>
      </c>
      <c r="G14" s="7"/>
      <c r="H14" s="7"/>
      <c r="I14" s="7"/>
      <c r="J14" s="7"/>
      <c r="K14" s="7"/>
      <c r="L14" s="7"/>
    </row>
    <row r="15" spans="1:12">
      <c r="B15" s="7">
        <v>736</v>
      </c>
      <c r="C15" s="8" t="s">
        <v>24</v>
      </c>
      <c r="D15" s="7">
        <v>735</v>
      </c>
      <c r="E15" s="7"/>
      <c r="F15" s="14">
        <v>2.5706940874034</v>
      </c>
      <c r="G15" s="21">
        <v>-7.544</v>
      </c>
      <c r="H15" s="21">
        <v>1.882</v>
      </c>
      <c r="I15" s="21">
        <v>-25.194</v>
      </c>
      <c r="J15" s="21">
        <v>0.653</v>
      </c>
      <c r="K15" s="21">
        <v>1.162</v>
      </c>
      <c r="L15" s="23">
        <v>0.081</v>
      </c>
    </row>
    <row r="16" spans="1:12">
      <c r="B16" s="7">
        <v>735</v>
      </c>
      <c r="C16" s="8" t="s">
        <v>24</v>
      </c>
      <c r="D16" s="7">
        <v>734</v>
      </c>
      <c r="E16" s="7"/>
      <c r="F16" s="14">
        <v>2.6072911859719</v>
      </c>
      <c r="G16" s="21">
        <v>-7.572</v>
      </c>
      <c r="H16" s="21">
        <v>1.865</v>
      </c>
      <c r="I16" s="21">
        <v>-24.971</v>
      </c>
      <c r="J16" s="21">
        <v>0.682</v>
      </c>
      <c r="K16" s="21">
        <v>0.586</v>
      </c>
      <c r="L16" s="23">
        <v>0.087</v>
      </c>
    </row>
    <row r="17" spans="1:12">
      <c r="B17" s="7">
        <v>734</v>
      </c>
      <c r="C17" s="8" t="s">
        <v>24</v>
      </c>
      <c r="D17" s="7">
        <v>733</v>
      </c>
      <c r="E17" s="7"/>
      <c r="F17" s="14">
        <v>3.2939933063239</v>
      </c>
      <c r="G17" s="21">
        <v>-11.222</v>
      </c>
      <c r="H17" s="21">
        <v>1.823</v>
      </c>
      <c r="I17" s="21">
        <v>-25.233</v>
      </c>
      <c r="J17" s="21">
        <v>0.89</v>
      </c>
      <c r="K17" s="21">
        <v>0.188</v>
      </c>
      <c r="L17" s="23">
        <v>0.086</v>
      </c>
    </row>
    <row r="18" spans="1:12">
      <c r="B18" s="7">
        <v>733</v>
      </c>
      <c r="C18" s="8" t="s">
        <v>24</v>
      </c>
      <c r="D18" s="7">
        <v>732</v>
      </c>
      <c r="E18" s="7"/>
      <c r="F18" s="14">
        <v>3.0017848450429</v>
      </c>
      <c r="G18" s="21">
        <v>-7.258</v>
      </c>
      <c r="H18" s="21">
        <v>2.258</v>
      </c>
      <c r="I18" s="21">
        <v>-24.425</v>
      </c>
      <c r="J18" s="21">
        <v>0.883</v>
      </c>
      <c r="K18" s="21">
        <v>0.472</v>
      </c>
      <c r="L18" s="23">
        <v>0.091</v>
      </c>
    </row>
    <row r="19" spans="1:12">
      <c r="B19" s="7">
        <v>732</v>
      </c>
      <c r="C19" s="8" t="s">
        <v>24</v>
      </c>
      <c r="D19" s="7">
        <v>731</v>
      </c>
      <c r="E19" s="7"/>
      <c r="F19" s="14">
        <v>3.1969309462919</v>
      </c>
      <c r="G19" s="21">
        <v>-11.891</v>
      </c>
      <c r="H19" s="21">
        <v>1.81</v>
      </c>
      <c r="I19" s="21">
        <v>-23.887</v>
      </c>
      <c r="J19" s="21">
        <v>0.916</v>
      </c>
      <c r="K19" s="21">
        <v>0.126</v>
      </c>
      <c r="L19" s="23">
        <v>0.102</v>
      </c>
    </row>
    <row r="20" spans="1:12">
      <c r="B20" s="7">
        <v>731</v>
      </c>
      <c r="C20" s="8" t="s">
        <v>24</v>
      </c>
      <c r="D20" s="7">
        <v>730</v>
      </c>
      <c r="E20" s="7"/>
      <c r="F20" s="14">
        <v>2.2119511389899</v>
      </c>
      <c r="G20" s="21">
        <v>-12.079</v>
      </c>
      <c r="H20" s="21">
        <v>1.004</v>
      </c>
      <c r="I20" s="21">
        <v>-24.183</v>
      </c>
      <c r="J20" s="21">
        <v>0.459</v>
      </c>
      <c r="K20" s="21">
        <v>0.351</v>
      </c>
      <c r="L20" s="23">
        <v>0.058</v>
      </c>
    </row>
    <row r="21" spans="1:12">
      <c r="B21" s="7">
        <v>730</v>
      </c>
      <c r="C21" s="8" t="s">
        <v>24</v>
      </c>
      <c r="D21" s="7">
        <v>729</v>
      </c>
      <c r="E21" s="7"/>
      <c r="F21" s="14">
        <v>1.1976836009476</v>
      </c>
      <c r="G21" s="21">
        <v>-3.874</v>
      </c>
      <c r="H21" s="21">
        <v>0.752</v>
      </c>
      <c r="I21" s="21">
        <v>-23.014</v>
      </c>
      <c r="J21" s="21">
        <v>0.199</v>
      </c>
      <c r="K21" s="21" t="s">
        <v>60</v>
      </c>
      <c r="L21" s="23">
        <v>0.022</v>
      </c>
    </row>
    <row r="22" spans="1:12">
      <c r="B22" s="7">
        <v>729</v>
      </c>
      <c r="C22" s="8" t="s">
        <v>24</v>
      </c>
      <c r="D22" s="7">
        <v>728</v>
      </c>
      <c r="E22" s="7"/>
      <c r="F22" s="14">
        <v>1.70837704181</v>
      </c>
      <c r="G22" s="21">
        <v>-5.326</v>
      </c>
      <c r="H22" s="21">
        <v>1.374</v>
      </c>
      <c r="I22" s="21">
        <v>-23.652</v>
      </c>
      <c r="J22" s="21">
        <v>0.425</v>
      </c>
      <c r="K22" s="21">
        <v>0.748</v>
      </c>
      <c r="L22" s="23">
        <v>0.045</v>
      </c>
    </row>
    <row r="23" spans="1:12">
      <c r="B23" s="7">
        <v>728</v>
      </c>
      <c r="C23" s="8" t="s">
        <v>24</v>
      </c>
      <c r="D23" s="7">
        <v>727</v>
      </c>
      <c r="E23" s="7"/>
      <c r="F23" s="14">
        <v>2.8774598974696</v>
      </c>
      <c r="G23" s="21">
        <v>-12.079</v>
      </c>
      <c r="H23" s="21">
        <v>1.829</v>
      </c>
      <c r="I23" s="21">
        <v>-24.487</v>
      </c>
      <c r="J23" s="21">
        <v>0.806</v>
      </c>
      <c r="K23" s="21">
        <v>-0.374</v>
      </c>
      <c r="L23" s="23">
        <v>0.09</v>
      </c>
    </row>
    <row r="24" spans="1:12">
      <c r="B24" s="7">
        <v>727</v>
      </c>
      <c r="C24" s="8" t="s">
        <v>24</v>
      </c>
      <c r="D24" s="7">
        <v>726</v>
      </c>
      <c r="E24" s="7"/>
      <c r="F24" s="14">
        <v>3.4457874797038</v>
      </c>
      <c r="G24" s="21">
        <v>-10.64</v>
      </c>
      <c r="H24" s="21">
        <v>2.138</v>
      </c>
      <c r="I24" s="21">
        <v>-24.982</v>
      </c>
      <c r="J24" s="21">
        <v>1.056</v>
      </c>
      <c r="K24" s="21">
        <v>0.052</v>
      </c>
      <c r="L24" s="23">
        <v>0.105</v>
      </c>
    </row>
    <row r="25" spans="1:12">
      <c r="B25" s="7">
        <v>726</v>
      </c>
      <c r="C25" s="8" t="s">
        <v>24</v>
      </c>
      <c r="D25" s="7">
        <v>725</v>
      </c>
      <c r="E25" s="7"/>
      <c r="F25" s="14">
        <v>3.4874290348742</v>
      </c>
      <c r="G25" s="21">
        <v>-10.411</v>
      </c>
      <c r="H25" s="21">
        <v>2.307</v>
      </c>
      <c r="I25" s="21">
        <v>-24.898</v>
      </c>
      <c r="J25" s="21">
        <v>0.959</v>
      </c>
      <c r="K25" s="21">
        <v>0.304</v>
      </c>
      <c r="L25" s="23">
        <v>0.113</v>
      </c>
    </row>
    <row r="26" spans="1:12">
      <c r="B26" s="7">
        <v>725</v>
      </c>
      <c r="C26" s="8" t="s">
        <v>24</v>
      </c>
      <c r="D26" s="7">
        <v>724</v>
      </c>
      <c r="E26" s="7"/>
      <c r="F26" s="14">
        <v>3.3652259980208</v>
      </c>
      <c r="G26" s="21">
        <v>-13.277</v>
      </c>
      <c r="H26" s="21">
        <v>1.898</v>
      </c>
      <c r="I26" s="21">
        <v>-25.559</v>
      </c>
      <c r="J26" s="21">
        <v>0.976</v>
      </c>
      <c r="K26" s="21">
        <v>-0.011</v>
      </c>
      <c r="L26" s="23">
        <v>0.11</v>
      </c>
    </row>
    <row r="27" spans="1:12">
      <c r="B27" s="7">
        <v>724</v>
      </c>
      <c r="C27" s="8" t="s">
        <v>24</v>
      </c>
      <c r="D27" s="7">
        <v>723</v>
      </c>
      <c r="E27" s="7"/>
      <c r="F27" s="14">
        <v>4.189636163175</v>
      </c>
      <c r="G27" s="21">
        <v>-17.801</v>
      </c>
      <c r="H27" s="21">
        <v>2.512</v>
      </c>
      <c r="I27" s="21">
        <v>-26.77</v>
      </c>
      <c r="J27" s="21">
        <v>1.492</v>
      </c>
      <c r="K27" s="21">
        <v>-0.357</v>
      </c>
      <c r="L27" s="23">
        <v>0.142</v>
      </c>
    </row>
    <row r="28" spans="1:12">
      <c r="B28" s="7">
        <v>723</v>
      </c>
      <c r="C28" s="8" t="s">
        <v>24</v>
      </c>
      <c r="D28" s="7">
        <v>722</v>
      </c>
      <c r="E28" s="7"/>
      <c r="F28" s="14">
        <v>4.9663299663303</v>
      </c>
      <c r="G28" s="21">
        <v>-19.759</v>
      </c>
      <c r="H28" s="21">
        <v>2.153</v>
      </c>
      <c r="I28" s="21">
        <v>-27.359</v>
      </c>
      <c r="J28" s="21">
        <v>1.641</v>
      </c>
      <c r="K28" s="21">
        <v>0.364</v>
      </c>
      <c r="L28" s="23">
        <v>0.116</v>
      </c>
    </row>
    <row r="29" spans="1:12">
      <c r="B29" s="7">
        <v>722</v>
      </c>
      <c r="C29" s="8" t="s">
        <v>24</v>
      </c>
      <c r="D29" s="7">
        <v>721</v>
      </c>
      <c r="E29" s="7"/>
      <c r="F29" s="14">
        <v>4.3351015182001</v>
      </c>
      <c r="G29" s="21">
        <v>-17.62</v>
      </c>
      <c r="H29" s="21">
        <v>2.165</v>
      </c>
      <c r="I29" s="21">
        <v>-26.442</v>
      </c>
      <c r="J29" s="21">
        <v>1.223</v>
      </c>
      <c r="K29" s="21">
        <v>-0.055</v>
      </c>
      <c r="L29" s="23">
        <v>0.114</v>
      </c>
    </row>
    <row r="30" spans="1:12">
      <c r="B30" s="7">
        <v>721</v>
      </c>
      <c r="C30" s="8" t="s">
        <v>24</v>
      </c>
      <c r="D30" s="7">
        <v>720</v>
      </c>
      <c r="E30" s="7"/>
      <c r="F30" s="14">
        <v>2.2617124394184</v>
      </c>
      <c r="G30" s="21">
        <v>-9.205</v>
      </c>
      <c r="H30" s="21">
        <v>0.746</v>
      </c>
      <c r="I30" s="21">
        <v>-26.103</v>
      </c>
      <c r="J30" s="21">
        <v>0.329</v>
      </c>
      <c r="K30" s="21" t="s">
        <v>60</v>
      </c>
      <c r="L30" s="23">
        <v>0.024</v>
      </c>
    </row>
    <row r="31" spans="1:12">
      <c r="B31" s="7">
        <v>720</v>
      </c>
      <c r="C31" s="8" t="s">
        <v>24</v>
      </c>
      <c r="D31" s="7">
        <v>719</v>
      </c>
      <c r="E31" s="7"/>
      <c r="F31" s="14">
        <v>1.1295336787564</v>
      </c>
      <c r="G31" s="21">
        <v>-9.908</v>
      </c>
      <c r="H31" s="21">
        <v>1.208</v>
      </c>
      <c r="I31" s="21">
        <v>-25.526</v>
      </c>
      <c r="J31" s="21">
        <v>0.413</v>
      </c>
      <c r="K31" s="21">
        <v>-0.174</v>
      </c>
      <c r="L31" s="23">
        <v>0.037</v>
      </c>
    </row>
    <row r="32" spans="1:12">
      <c r="B32" s="7">
        <v>719</v>
      </c>
      <c r="C32" s="8" t="s">
        <v>24</v>
      </c>
      <c r="D32" s="7">
        <v>718</v>
      </c>
      <c r="E32" s="7"/>
      <c r="F32" s="14">
        <v>4.9419218585003</v>
      </c>
      <c r="G32" s="21">
        <v>-24.223</v>
      </c>
      <c r="H32" s="21">
        <v>3.107</v>
      </c>
      <c r="I32" s="21">
        <v>-26.475</v>
      </c>
      <c r="J32" s="21">
        <v>1.063</v>
      </c>
      <c r="K32" s="21">
        <v>0.075</v>
      </c>
      <c r="L32" s="23">
        <v>0.149</v>
      </c>
    </row>
    <row r="33" spans="1:12">
      <c r="B33" s="7">
        <v>718</v>
      </c>
      <c r="C33" s="8" t="s">
        <v>24</v>
      </c>
      <c r="D33" s="7">
        <v>717</v>
      </c>
      <c r="E33" s="7"/>
      <c r="F33" s="14">
        <v>5.7172774869111</v>
      </c>
      <c r="G33" s="21">
        <v>-23.712</v>
      </c>
      <c r="H33" s="21">
        <v>2.056</v>
      </c>
      <c r="I33" s="21">
        <v>-27.096</v>
      </c>
      <c r="J33" s="21">
        <v>2.211</v>
      </c>
      <c r="K33" s="21">
        <v>-0.133</v>
      </c>
      <c r="L33" s="23">
        <v>0.118</v>
      </c>
    </row>
    <row r="34" spans="1:12">
      <c r="B34" s="7">
        <v>717</v>
      </c>
      <c r="C34" s="8" t="s">
        <v>24</v>
      </c>
      <c r="D34" s="7">
        <v>716</v>
      </c>
      <c r="E34" s="7"/>
      <c r="F34" s="14">
        <v>4.1296336440491</v>
      </c>
      <c r="G34" s="21">
        <v>-21.915</v>
      </c>
      <c r="H34" s="21">
        <v>1.467</v>
      </c>
      <c r="I34" s="21">
        <v>-26.811</v>
      </c>
      <c r="J34" s="21">
        <v>1.264</v>
      </c>
      <c r="K34" s="21">
        <v>-0.152</v>
      </c>
      <c r="L34" s="23">
        <v>0.092</v>
      </c>
    </row>
    <row r="35" spans="1:12">
      <c r="B35" s="7">
        <v>716</v>
      </c>
      <c r="C35" s="8" t="s">
        <v>24</v>
      </c>
      <c r="D35" s="7">
        <v>715</v>
      </c>
      <c r="E35" s="7"/>
      <c r="F35" s="14">
        <v>3.4492838351359</v>
      </c>
      <c r="G35" s="21">
        <v>-19.426</v>
      </c>
      <c r="H35" s="21">
        <v>1.141</v>
      </c>
      <c r="I35" s="21">
        <v>-27.336</v>
      </c>
      <c r="J35" s="21">
        <v>1.02</v>
      </c>
      <c r="K35" s="21">
        <v>-0.379</v>
      </c>
      <c r="L35" s="23">
        <v>0.069</v>
      </c>
    </row>
    <row r="36" spans="1:12">
      <c r="B36" s="7">
        <v>715</v>
      </c>
      <c r="C36" s="8" t="s">
        <v>24</v>
      </c>
      <c r="D36" s="7">
        <v>714.5</v>
      </c>
      <c r="E36" s="7"/>
      <c r="F36" s="14">
        <v>3.9008533116615</v>
      </c>
      <c r="G36" s="21">
        <v>-24.981</v>
      </c>
      <c r="H36" s="21">
        <v>1.703</v>
      </c>
      <c r="I36" s="21">
        <v>-28.252</v>
      </c>
      <c r="J36" s="21">
        <v>1.076</v>
      </c>
      <c r="K36" s="21">
        <v>-0.785</v>
      </c>
      <c r="L36" s="23">
        <v>0.096</v>
      </c>
    </row>
    <row r="37" spans="1:12">
      <c r="B37" s="7">
        <v>714.5</v>
      </c>
      <c r="C37" s="8" t="s">
        <v>24</v>
      </c>
      <c r="D37" s="7">
        <v>714</v>
      </c>
      <c r="E37" s="7"/>
      <c r="F37" s="14">
        <v>1.3840382874143</v>
      </c>
      <c r="G37" s="21">
        <v>-7.418</v>
      </c>
      <c r="H37" s="21">
        <v>0.436</v>
      </c>
      <c r="I37" s="21">
        <v>-26.526</v>
      </c>
      <c r="J37" s="21">
        <v>0.162</v>
      </c>
      <c r="K37" s="21" t="s">
        <v>60</v>
      </c>
      <c r="L37" s="23">
        <v>0.012</v>
      </c>
    </row>
    <row r="38" spans="1:12">
      <c r="B38" s="7">
        <v>714</v>
      </c>
      <c r="C38" s="8" t="s">
        <v>24</v>
      </c>
      <c r="D38" s="7">
        <v>713</v>
      </c>
      <c r="E38" s="7"/>
      <c r="F38" s="14">
        <v>0.58139534883719</v>
      </c>
      <c r="G38" s="21">
        <v>-6.07</v>
      </c>
      <c r="H38" s="21">
        <v>0.428</v>
      </c>
      <c r="I38" s="21">
        <v>-26.912</v>
      </c>
      <c r="J38" s="21">
        <v>0.197</v>
      </c>
      <c r="K38" s="21" t="s">
        <v>60</v>
      </c>
      <c r="L38" s="23">
        <v>0.01</v>
      </c>
    </row>
    <row r="39" spans="1:12">
      <c r="B39" s="7">
        <v>713</v>
      </c>
      <c r="C39" s="8" t="s">
        <v>24</v>
      </c>
      <c r="D39" s="7">
        <v>712</v>
      </c>
      <c r="E39" s="7"/>
      <c r="F39" s="14">
        <v>0.49094814360255</v>
      </c>
      <c r="G39" s="21">
        <v>-3.125</v>
      </c>
      <c r="H39" s="21">
        <v>0.253</v>
      </c>
      <c r="I39" s="21">
        <v>-25.731</v>
      </c>
      <c r="J39" s="21">
        <v>0.076</v>
      </c>
      <c r="K39" s="21" t="s">
        <v>60</v>
      </c>
      <c r="L39" s="23">
        <v>0.004</v>
      </c>
    </row>
    <row r="40" spans="1:12">
      <c r="B40" s="7">
        <v>712</v>
      </c>
      <c r="C40" s="8" t="s">
        <v>24</v>
      </c>
      <c r="D40" s="7">
        <v>711</v>
      </c>
      <c r="E40" s="7"/>
      <c r="F40" s="14">
        <v>0.48775315449088</v>
      </c>
      <c r="G40" s="21">
        <v>-3.006</v>
      </c>
      <c r="H40" s="21">
        <v>0.472</v>
      </c>
      <c r="I40" s="21">
        <v>-25.63</v>
      </c>
      <c r="J40" s="21">
        <v>0.077</v>
      </c>
      <c r="K40" s="21" t="s">
        <v>60</v>
      </c>
      <c r="L40" s="23">
        <v>0.007</v>
      </c>
    </row>
    <row r="41" spans="1:12">
      <c r="B41" s="7">
        <v>711</v>
      </c>
      <c r="C41" s="8" t="s">
        <v>24</v>
      </c>
      <c r="D41" s="7">
        <v>710</v>
      </c>
      <c r="E41" s="7"/>
      <c r="F41" s="14">
        <v>0.7738355964377</v>
      </c>
      <c r="G41" s="21">
        <v>-3.969</v>
      </c>
      <c r="H41" s="21">
        <v>0.666</v>
      </c>
      <c r="I41" s="21">
        <v>-26.031</v>
      </c>
      <c r="J41" s="21">
        <v>0.132</v>
      </c>
      <c r="K41" s="21" t="s">
        <v>60</v>
      </c>
      <c r="L41" s="23">
        <v>0.013</v>
      </c>
    </row>
    <row r="42" spans="1:12">
      <c r="B42" s="7">
        <v>710</v>
      </c>
      <c r="C42" s="8" t="s">
        <v>24</v>
      </c>
      <c r="D42" s="7">
        <v>709</v>
      </c>
      <c r="E42" s="7"/>
      <c r="F42" s="15">
        <v>2.4167694204682</v>
      </c>
      <c r="G42" s="21">
        <v>-6.475</v>
      </c>
      <c r="H42" s="21">
        <v>0.475</v>
      </c>
      <c r="I42" s="21">
        <v>-26.01</v>
      </c>
      <c r="J42" s="21">
        <v>0.138</v>
      </c>
      <c r="K42" s="21" t="s">
        <v>60</v>
      </c>
      <c r="L42" s="23">
        <v>0.011</v>
      </c>
    </row>
    <row r="43" spans="1:12">
      <c r="B43" s="7">
        <v>709</v>
      </c>
      <c r="C43" s="8" t="s">
        <v>24</v>
      </c>
      <c r="D43" s="7">
        <v>708</v>
      </c>
      <c r="E43" s="7"/>
      <c r="F43" s="15">
        <v>0.29120559114771</v>
      </c>
      <c r="G43" s="21">
        <v>-1.699</v>
      </c>
      <c r="H43" s="21">
        <v>0.433</v>
      </c>
      <c r="I43" s="21">
        <v>-26.483</v>
      </c>
      <c r="J43" s="21">
        <v>0.048</v>
      </c>
      <c r="K43" s="21" t="s">
        <v>60</v>
      </c>
      <c r="L43" s="23">
        <v>0.004</v>
      </c>
    </row>
    <row r="44" spans="1:12">
      <c r="B44" s="7">
        <v>708</v>
      </c>
      <c r="C44" s="8" t="s">
        <v>24</v>
      </c>
      <c r="D44" s="7">
        <v>707</v>
      </c>
      <c r="E44" s="7"/>
      <c r="F44" s="15">
        <v>0.27453671928557</v>
      </c>
      <c r="G44" s="21">
        <v>-3.084</v>
      </c>
      <c r="H44" s="21">
        <v>0.449</v>
      </c>
      <c r="I44" s="21">
        <v>-25.957</v>
      </c>
      <c r="J44" s="21">
        <v>0.072</v>
      </c>
      <c r="K44" s="21" t="s">
        <v>60</v>
      </c>
      <c r="L44" s="23">
        <v>0.005</v>
      </c>
    </row>
    <row r="45" spans="1:12">
      <c r="B45" s="7">
        <v>707</v>
      </c>
      <c r="C45" s="8" t="s">
        <v>24</v>
      </c>
      <c r="D45" s="7">
        <v>706</v>
      </c>
      <c r="E45" s="7"/>
      <c r="F45" s="15">
        <v>0.29188558085232</v>
      </c>
      <c r="G45" s="21">
        <v>-1.59</v>
      </c>
      <c r="H45" s="21">
        <v>0.409</v>
      </c>
      <c r="I45" s="21">
        <v>-25.861</v>
      </c>
      <c r="J45" s="21">
        <v>0.064</v>
      </c>
      <c r="K45" s="21" t="s">
        <v>60</v>
      </c>
      <c r="L45" s="23">
        <v>0.004</v>
      </c>
    </row>
    <row r="46" spans="1:12">
      <c r="B46" s="7">
        <v>706</v>
      </c>
      <c r="C46" s="8" t="s">
        <v>24</v>
      </c>
      <c r="D46" s="7">
        <v>705</v>
      </c>
      <c r="E46" s="7"/>
      <c r="F46" s="15">
        <v>0.29207232267019</v>
      </c>
      <c r="G46" s="21">
        <v>-0.529</v>
      </c>
      <c r="H46" s="21">
        <v>0.816</v>
      </c>
      <c r="I46" s="21">
        <v>-25.251</v>
      </c>
      <c r="J46" s="21">
        <v>0.06</v>
      </c>
      <c r="K46" s="21" t="s">
        <v>60</v>
      </c>
      <c r="L46" s="23">
        <v>0.005</v>
      </c>
    </row>
    <row r="47" spans="1:12">
      <c r="B47" s="7">
        <v>705</v>
      </c>
      <c r="C47" s="8" t="s">
        <v>24</v>
      </c>
      <c r="D47" s="7">
        <v>704</v>
      </c>
      <c r="E47" s="7"/>
      <c r="F47" s="15">
        <v>1.0009868884813</v>
      </c>
      <c r="G47" s="21">
        <v>-2.712</v>
      </c>
      <c r="H47" s="21">
        <v>0.568</v>
      </c>
      <c r="I47" s="21">
        <v>-26.03</v>
      </c>
      <c r="J47" s="21">
        <v>0.152</v>
      </c>
      <c r="K47" s="21" t="s">
        <v>60</v>
      </c>
      <c r="L47" s="23">
        <v>0.011</v>
      </c>
    </row>
    <row r="48" spans="1:12">
      <c r="B48" s="7">
        <v>704</v>
      </c>
      <c r="C48" s="8" t="s">
        <v>24</v>
      </c>
      <c r="D48" s="7">
        <v>703</v>
      </c>
      <c r="E48" s="7"/>
      <c r="F48" s="15">
        <v>1.3604425175662</v>
      </c>
      <c r="G48" s="21">
        <v>-3.809</v>
      </c>
      <c r="H48" s="21">
        <v>0.997</v>
      </c>
      <c r="I48" s="21">
        <v>-25.636</v>
      </c>
      <c r="J48" s="21">
        <v>0.166</v>
      </c>
      <c r="K48" s="21" t="s">
        <v>60</v>
      </c>
      <c r="L48" s="23">
        <v>0.018</v>
      </c>
    </row>
    <row r="49" spans="1:12">
      <c r="B49" s="7">
        <v>703</v>
      </c>
      <c r="C49" s="8" t="s">
        <v>24</v>
      </c>
      <c r="D49" s="7">
        <v>702</v>
      </c>
      <c r="E49" s="7"/>
      <c r="F49" s="15">
        <v>1.8167610861499</v>
      </c>
      <c r="G49" s="21">
        <v>-6.365</v>
      </c>
      <c r="H49" s="21">
        <v>1.482</v>
      </c>
      <c r="I49" s="21">
        <v>-25.26</v>
      </c>
      <c r="J49" s="21">
        <v>0.344</v>
      </c>
      <c r="K49" s="21">
        <v>0.384</v>
      </c>
      <c r="L49" s="23">
        <v>0.044</v>
      </c>
    </row>
    <row r="50" spans="1:12">
      <c r="B50" s="7">
        <v>702</v>
      </c>
      <c r="C50" s="8" t="s">
        <v>24</v>
      </c>
      <c r="D50" s="7">
        <v>701</v>
      </c>
      <c r="E50" s="7"/>
      <c r="F50" s="15">
        <v>3.4424650938859</v>
      </c>
      <c r="G50" s="21">
        <v>-14.664</v>
      </c>
      <c r="H50" s="21">
        <v>1.844</v>
      </c>
      <c r="I50" s="21">
        <v>-25.875</v>
      </c>
      <c r="J50" s="21">
        <v>0.853</v>
      </c>
      <c r="K50" s="21">
        <v>-0.441</v>
      </c>
      <c r="L50" s="23">
        <v>0.089</v>
      </c>
    </row>
    <row r="51" spans="1:12">
      <c r="B51" s="7">
        <v>701</v>
      </c>
      <c r="C51" s="8" t="s">
        <v>24</v>
      </c>
      <c r="D51" s="7">
        <v>700</v>
      </c>
      <c r="E51" s="7"/>
      <c r="F51" s="15">
        <v>3.3715220949266</v>
      </c>
      <c r="G51" s="21">
        <v>-12.673</v>
      </c>
      <c r="H51" s="21">
        <v>2.715</v>
      </c>
      <c r="I51" s="21">
        <v>-25.85</v>
      </c>
      <c r="J51" s="21">
        <v>1.107</v>
      </c>
      <c r="K51" s="21">
        <v>-0.518</v>
      </c>
      <c r="L51" s="23">
        <v>0.124</v>
      </c>
    </row>
    <row r="52" spans="1:12">
      <c r="B52" s="7">
        <v>700</v>
      </c>
      <c r="C52" s="8" t="s">
        <v>24</v>
      </c>
      <c r="D52" s="7">
        <v>699</v>
      </c>
      <c r="E52" s="7"/>
      <c r="F52" s="15">
        <v>4.3219597550305</v>
      </c>
      <c r="G52" s="21">
        <v>-16.255</v>
      </c>
      <c r="H52" s="21">
        <v>2.862</v>
      </c>
      <c r="I52" s="21">
        <v>-27.778</v>
      </c>
      <c r="J52" s="21">
        <v>1.603</v>
      </c>
      <c r="K52" s="21">
        <v>-0.498</v>
      </c>
      <c r="L52" s="23">
        <v>0.126</v>
      </c>
    </row>
    <row r="53" spans="1:12">
      <c r="B53" s="7">
        <v>699</v>
      </c>
      <c r="C53" s="8" t="s">
        <v>24</v>
      </c>
      <c r="D53" s="7">
        <v>698</v>
      </c>
      <c r="E53" s="7"/>
      <c r="F53" s="15">
        <v>4.6302892149877</v>
      </c>
      <c r="G53" s="21">
        <v>-21.523</v>
      </c>
      <c r="H53" s="21">
        <v>2.531</v>
      </c>
      <c r="I53" s="21">
        <v>-27.362</v>
      </c>
      <c r="J53" s="21">
        <v>1.736</v>
      </c>
      <c r="K53" s="21">
        <v>-0.737</v>
      </c>
      <c r="L53" s="23">
        <v>0.144</v>
      </c>
    </row>
    <row r="54" spans="1:12">
      <c r="B54" s="7">
        <v>698</v>
      </c>
      <c r="C54" s="8" t="s">
        <v>24</v>
      </c>
      <c r="D54" s="7">
        <v>697</v>
      </c>
      <c r="E54" s="7"/>
      <c r="F54" s="15">
        <v>4.1891670757651</v>
      </c>
      <c r="G54" s="21">
        <v>-24.284</v>
      </c>
      <c r="H54" s="21">
        <v>2.076</v>
      </c>
      <c r="I54" s="21">
        <v>-27.546</v>
      </c>
      <c r="J54" s="21">
        <v>1.767</v>
      </c>
      <c r="K54" s="21">
        <v>-0.904</v>
      </c>
      <c r="L54" s="23">
        <v>0.113</v>
      </c>
    </row>
    <row r="55" spans="1:12">
      <c r="B55" s="7">
        <v>697</v>
      </c>
      <c r="C55" s="8" t="s">
        <v>24</v>
      </c>
      <c r="D55" s="7">
        <v>696</v>
      </c>
      <c r="E55" s="7"/>
      <c r="F55" s="15">
        <v>4.039548022599</v>
      </c>
      <c r="G55" s="21">
        <v>-25.261</v>
      </c>
      <c r="H55" s="21">
        <v>2.557</v>
      </c>
      <c r="I55" s="21">
        <v>-27.537</v>
      </c>
      <c r="J55" s="21">
        <v>1.969</v>
      </c>
      <c r="K55" s="21">
        <v>-0.547</v>
      </c>
      <c r="L55" s="23">
        <v>0.138</v>
      </c>
    </row>
    <row r="56" spans="1:12">
      <c r="B56" s="7">
        <v>696</v>
      </c>
      <c r="C56" s="8" t="s">
        <v>24</v>
      </c>
      <c r="D56" s="7">
        <v>695</v>
      </c>
      <c r="E56" s="7"/>
      <c r="F56" s="15">
        <v>3.4843522561863</v>
      </c>
      <c r="G56" s="21">
        <v>-21.441</v>
      </c>
      <c r="H56" s="21">
        <v>2.042</v>
      </c>
      <c r="I56" s="21">
        <v>-27.074</v>
      </c>
      <c r="J56" s="21">
        <v>1.201</v>
      </c>
      <c r="K56" s="21">
        <v>-0.565</v>
      </c>
      <c r="L56" s="23">
        <v>0.128</v>
      </c>
    </row>
    <row r="57" spans="1:12">
      <c r="B57" s="7">
        <v>695</v>
      </c>
      <c r="C57" s="8" t="s">
        <v>24</v>
      </c>
      <c r="D57" s="7">
        <v>694</v>
      </c>
      <c r="E57" s="7"/>
      <c r="F57" s="15">
        <v>4.0253279059252</v>
      </c>
      <c r="G57" s="21">
        <v>-21.522</v>
      </c>
      <c r="H57" s="21">
        <v>1.668</v>
      </c>
      <c r="I57" s="21">
        <v>-27.573</v>
      </c>
      <c r="J57" s="21">
        <v>1.453</v>
      </c>
      <c r="K57" s="21">
        <v>-0.065</v>
      </c>
      <c r="L57" s="23">
        <v>0.101</v>
      </c>
    </row>
    <row r="58" spans="1:12">
      <c r="B58" s="7">
        <v>694</v>
      </c>
      <c r="C58" s="8" t="s">
        <v>24</v>
      </c>
      <c r="D58" s="7">
        <v>693</v>
      </c>
      <c r="E58" s="7"/>
      <c r="F58" s="15">
        <v>5.349794238683</v>
      </c>
      <c r="G58" s="21">
        <v>-25.698</v>
      </c>
      <c r="H58" s="21">
        <v>1.737</v>
      </c>
      <c r="I58" s="21">
        <v>-28.432</v>
      </c>
      <c r="J58" s="21">
        <v>1.44</v>
      </c>
      <c r="K58" s="21">
        <v>0.536</v>
      </c>
      <c r="L58" s="23">
        <v>0.095</v>
      </c>
    </row>
    <row r="59" spans="1:12">
      <c r="B59" s="7">
        <v>693</v>
      </c>
      <c r="C59" s="8" t="s">
        <v>24</v>
      </c>
      <c r="D59" s="7">
        <v>692</v>
      </c>
      <c r="E59" s="7"/>
      <c r="F59" s="15">
        <v>6.7602873938601</v>
      </c>
      <c r="G59" s="21">
        <v>-26.125</v>
      </c>
      <c r="H59" s="21">
        <v>2.492</v>
      </c>
      <c r="I59" s="21">
        <v>-28.771</v>
      </c>
      <c r="J59" s="21">
        <v>2.564</v>
      </c>
      <c r="K59" s="21">
        <v>0.908</v>
      </c>
      <c r="L59" s="23">
        <v>0.136</v>
      </c>
    </row>
    <row r="60" spans="1:12">
      <c r="B60" s="7">
        <v>692</v>
      </c>
      <c r="C60" s="8" t="s">
        <v>24</v>
      </c>
      <c r="D60" s="7">
        <v>691</v>
      </c>
      <c r="E60" s="7"/>
      <c r="F60" s="15">
        <v>7.9303415941059</v>
      </c>
      <c r="G60" s="21">
        <v>-26.947</v>
      </c>
      <c r="H60" s="21">
        <v>4.131</v>
      </c>
      <c r="I60" s="21">
        <v>-28.099</v>
      </c>
      <c r="J60" s="21">
        <v>3.519</v>
      </c>
      <c r="K60" s="21">
        <v>1.324</v>
      </c>
      <c r="L60" s="23">
        <v>0.163</v>
      </c>
    </row>
    <row r="61" spans="1:12">
      <c r="B61" s="7">
        <v>691</v>
      </c>
      <c r="C61" s="8" t="s">
        <v>24</v>
      </c>
      <c r="D61" s="7">
        <v>690</v>
      </c>
      <c r="E61" s="7"/>
      <c r="F61" s="15">
        <v>6.5649560795187</v>
      </c>
      <c r="G61" s="21">
        <v>-24.363</v>
      </c>
      <c r="H61" s="21">
        <v>2.754</v>
      </c>
      <c r="I61" s="21">
        <v>-28.181</v>
      </c>
      <c r="J61" s="21">
        <v>2.385</v>
      </c>
      <c r="K61" s="21">
        <v>1.035</v>
      </c>
      <c r="L61" s="23">
        <v>0.134</v>
      </c>
    </row>
    <row r="62" spans="1:12">
      <c r="B62" s="7">
        <v>690</v>
      </c>
      <c r="C62" s="8" t="s">
        <v>24</v>
      </c>
      <c r="D62" s="7">
        <v>689</v>
      </c>
      <c r="E62" s="7"/>
      <c r="F62" s="15">
        <v>5.3881428103507</v>
      </c>
      <c r="G62" s="21">
        <v>-25.183</v>
      </c>
      <c r="H62" s="21">
        <v>3.233</v>
      </c>
      <c r="I62" s="21">
        <v>-27.647</v>
      </c>
      <c r="J62" s="21">
        <v>1.96</v>
      </c>
      <c r="K62" s="21">
        <v>1.035</v>
      </c>
      <c r="L62" s="23">
        <v>0.16</v>
      </c>
    </row>
    <row r="63" spans="1:12">
      <c r="B63" s="7">
        <v>689</v>
      </c>
      <c r="C63" s="8" t="s">
        <v>24</v>
      </c>
      <c r="D63" s="7">
        <v>688</v>
      </c>
      <c r="E63" s="7"/>
      <c r="F63" s="15">
        <v>5.375874125874</v>
      </c>
      <c r="G63" s="21">
        <v>-24.651</v>
      </c>
      <c r="H63" s="21">
        <v>2.766</v>
      </c>
      <c r="I63" s="21">
        <v>-28.592</v>
      </c>
      <c r="J63" s="21">
        <v>2.918</v>
      </c>
      <c r="K63" s="21">
        <v>0.638</v>
      </c>
      <c r="L63" s="23">
        <v>0.142</v>
      </c>
    </row>
    <row r="64" spans="1:12">
      <c r="B64" s="7">
        <v>688</v>
      </c>
      <c r="C64" s="8" t="s">
        <v>24</v>
      </c>
      <c r="D64" s="7">
        <v>687</v>
      </c>
      <c r="E64" s="7"/>
      <c r="F64" s="15">
        <v>6.0252004581903</v>
      </c>
      <c r="G64" s="21">
        <v>-25.336</v>
      </c>
      <c r="H64" s="21">
        <v>2.52</v>
      </c>
      <c r="I64" s="21">
        <v>-27.991</v>
      </c>
      <c r="J64" s="21">
        <v>1.929</v>
      </c>
      <c r="K64" s="21">
        <v>0.897</v>
      </c>
      <c r="L64" s="23">
        <v>0.149</v>
      </c>
    </row>
    <row r="65" spans="1:12">
      <c r="B65" s="7">
        <v>687</v>
      </c>
      <c r="C65" s="8" t="s">
        <v>24</v>
      </c>
      <c r="D65" s="7">
        <v>686</v>
      </c>
      <c r="E65" s="7"/>
      <c r="F65" s="15">
        <v>6.5406075635464</v>
      </c>
      <c r="G65" s="21">
        <v>-23.487</v>
      </c>
      <c r="H65" s="21">
        <v>2.924</v>
      </c>
      <c r="I65" s="21">
        <v>-27.93</v>
      </c>
      <c r="J65" s="21">
        <v>2.097</v>
      </c>
      <c r="K65" s="21">
        <v>0.622</v>
      </c>
      <c r="L65" s="23">
        <v>0.16</v>
      </c>
    </row>
    <row r="66" spans="1:12">
      <c r="B66" s="7">
        <v>686</v>
      </c>
      <c r="C66" s="8" t="s">
        <v>24</v>
      </c>
      <c r="D66" s="7">
        <v>685</v>
      </c>
      <c r="E66" s="7"/>
      <c r="F66" s="15">
        <v>5.5565578206746</v>
      </c>
      <c r="G66" s="21">
        <v>-20.957</v>
      </c>
      <c r="H66" s="21">
        <v>2.988</v>
      </c>
      <c r="I66" s="21">
        <v>-27.657</v>
      </c>
      <c r="J66" s="21">
        <v>2.235</v>
      </c>
      <c r="K66" s="21">
        <v>0.652</v>
      </c>
      <c r="L66" s="23">
        <v>0.151</v>
      </c>
    </row>
    <row r="67" spans="1:12">
      <c r="B67" s="7">
        <v>685</v>
      </c>
      <c r="C67" s="8" t="s">
        <v>24</v>
      </c>
      <c r="D67" s="7">
        <v>684</v>
      </c>
      <c r="E67" s="7"/>
      <c r="F67" s="15">
        <v>4.4892987645729</v>
      </c>
      <c r="G67" s="21">
        <v>-18.735</v>
      </c>
      <c r="H67" s="21">
        <v>2.34</v>
      </c>
      <c r="I67" s="21">
        <v>-26.8</v>
      </c>
      <c r="J67" s="21">
        <v>1.502</v>
      </c>
      <c r="K67" s="21">
        <v>0.445</v>
      </c>
      <c r="L67" s="23">
        <v>0.135</v>
      </c>
    </row>
    <row r="68" spans="1:12">
      <c r="B68" s="7">
        <v>684</v>
      </c>
      <c r="C68" s="8" t="s">
        <v>24</v>
      </c>
      <c r="D68" s="7">
        <v>683</v>
      </c>
      <c r="E68" s="7"/>
      <c r="F68" s="15">
        <v>4.3131214115674</v>
      </c>
      <c r="G68" s="22">
        <v>-23.244</v>
      </c>
      <c r="H68" s="22">
        <v>3.622</v>
      </c>
      <c r="I68" s="21">
        <v>-28.171</v>
      </c>
      <c r="J68" s="21">
        <v>2.581</v>
      </c>
      <c r="K68" s="21">
        <v>0.244</v>
      </c>
      <c r="L68" s="23">
        <v>0.178</v>
      </c>
    </row>
    <row r="69" spans="1:12">
      <c r="B69" s="7">
        <v>683</v>
      </c>
      <c r="C69" s="8" t="s">
        <v>24</v>
      </c>
      <c r="D69" s="7">
        <v>682</v>
      </c>
      <c r="E69" s="7"/>
      <c r="F69" s="15">
        <v>3.7741456166421</v>
      </c>
      <c r="G69" s="21">
        <v>-25.395</v>
      </c>
      <c r="H69" s="21">
        <v>2.08</v>
      </c>
      <c r="I69" s="21">
        <v>-26.658</v>
      </c>
      <c r="J69" s="21">
        <v>1.944</v>
      </c>
      <c r="K69" s="21">
        <v>0.01</v>
      </c>
      <c r="L69" s="23">
        <v>0.15</v>
      </c>
    </row>
    <row r="70" spans="1:12">
      <c r="B70" s="7">
        <v>682</v>
      </c>
      <c r="C70" s="8" t="s">
        <v>24</v>
      </c>
      <c r="D70" s="7">
        <v>681</v>
      </c>
      <c r="E70" s="7"/>
      <c r="F70" s="15">
        <v>6.0774983004762</v>
      </c>
      <c r="G70" s="21">
        <v>-25.671</v>
      </c>
      <c r="H70" s="21">
        <v>1.688</v>
      </c>
      <c r="I70" s="21">
        <v>-25.926</v>
      </c>
      <c r="J70" s="21">
        <v>1.9</v>
      </c>
      <c r="K70" s="21">
        <v>-0.221</v>
      </c>
      <c r="L70" s="23">
        <v>0.133</v>
      </c>
    </row>
    <row r="71" spans="1:12">
      <c r="B71" s="7">
        <v>681</v>
      </c>
      <c r="C71" s="8" t="s">
        <v>24</v>
      </c>
      <c r="D71" s="7">
        <v>680</v>
      </c>
      <c r="E71" s="7"/>
      <c r="F71" s="15">
        <v>4.9084578232054</v>
      </c>
      <c r="G71" s="21">
        <v>-24.393</v>
      </c>
      <c r="H71" s="21">
        <v>2.156</v>
      </c>
      <c r="I71" s="21">
        <v>-24.318</v>
      </c>
      <c r="J71" s="21">
        <v>1.947</v>
      </c>
      <c r="K71" s="21">
        <v>-0.232</v>
      </c>
      <c r="L71" s="23">
        <v>0.166</v>
      </c>
    </row>
    <row r="72" spans="1:12">
      <c r="B72" s="7">
        <v>680</v>
      </c>
      <c r="C72" s="8" t="s">
        <v>24</v>
      </c>
      <c r="D72" s="7">
        <v>679</v>
      </c>
      <c r="E72" s="7"/>
      <c r="F72" s="15">
        <v>4.5454545454546</v>
      </c>
      <c r="G72" s="21">
        <v>-25.384</v>
      </c>
      <c r="H72" s="21">
        <v>1.955</v>
      </c>
      <c r="I72" s="21">
        <v>-24.838</v>
      </c>
      <c r="J72" s="21">
        <v>2.219</v>
      </c>
      <c r="K72" s="21">
        <v>-0.101</v>
      </c>
      <c r="L72" s="23">
        <v>0.132</v>
      </c>
    </row>
    <row r="73" spans="1:12">
      <c r="B73" s="7">
        <v>679</v>
      </c>
      <c r="C73" s="8" t="s">
        <v>24</v>
      </c>
      <c r="D73" s="7">
        <v>678</v>
      </c>
      <c r="E73" s="7"/>
      <c r="F73" s="15">
        <v>3.4998874634255</v>
      </c>
      <c r="G73" s="21">
        <v>-23.608</v>
      </c>
      <c r="H73" s="21">
        <v>1.142</v>
      </c>
      <c r="I73" s="21">
        <v>-23.519</v>
      </c>
      <c r="J73" s="21">
        <v>1.139</v>
      </c>
      <c r="K73" s="21">
        <v>-0.131</v>
      </c>
      <c r="L73" s="23">
        <v>0.099</v>
      </c>
    </row>
    <row r="74" spans="1:12">
      <c r="B74" s="7">
        <v>678</v>
      </c>
      <c r="C74" s="8" t="s">
        <v>24</v>
      </c>
      <c r="D74" s="7">
        <v>677</v>
      </c>
      <c r="E74" s="7"/>
      <c r="F74" s="15">
        <v>4.3631867161284</v>
      </c>
      <c r="G74" s="21">
        <v>-25.123</v>
      </c>
      <c r="H74" s="21">
        <v>1.907</v>
      </c>
      <c r="I74" s="21">
        <v>-24.531</v>
      </c>
      <c r="J74" s="21">
        <v>1.718</v>
      </c>
      <c r="K74" s="21">
        <v>-0.778</v>
      </c>
      <c r="L74" s="23">
        <v>0.134</v>
      </c>
    </row>
    <row r="75" spans="1:12">
      <c r="B75" s="7">
        <v>677</v>
      </c>
      <c r="C75" s="8" t="s">
        <v>24</v>
      </c>
      <c r="D75" s="7">
        <v>676</v>
      </c>
      <c r="E75" s="7"/>
      <c r="F75" s="15">
        <v>5.5107526881723</v>
      </c>
      <c r="G75" s="22">
        <v>-24.281</v>
      </c>
      <c r="H75" s="22">
        <v>2.732</v>
      </c>
      <c r="I75" s="21">
        <v>-24.076</v>
      </c>
      <c r="J75" s="21">
        <v>2.461</v>
      </c>
      <c r="K75" s="21">
        <v>-0.626</v>
      </c>
      <c r="L75" s="23">
        <v>0.183</v>
      </c>
    </row>
    <row r="76" spans="1:12">
      <c r="B76" s="7">
        <v>676</v>
      </c>
      <c r="C76" s="8" t="s">
        <v>24</v>
      </c>
      <c r="D76" s="7">
        <v>675</v>
      </c>
      <c r="E76" s="7"/>
      <c r="F76" s="15">
        <v>8.8286109191427</v>
      </c>
      <c r="G76" s="21">
        <v>-25.557</v>
      </c>
      <c r="H76" s="21">
        <v>5.258</v>
      </c>
      <c r="I76" s="21">
        <v>-25.426</v>
      </c>
      <c r="J76" s="21">
        <v>4.71</v>
      </c>
      <c r="K76" s="21">
        <v>-1.181</v>
      </c>
      <c r="L76" s="23">
        <v>0.308</v>
      </c>
    </row>
    <row r="77" spans="1:12">
      <c r="B77" s="7">
        <v>675</v>
      </c>
      <c r="C77" s="8" t="s">
        <v>24</v>
      </c>
      <c r="D77" s="7">
        <v>674</v>
      </c>
      <c r="E77" s="7"/>
      <c r="F77" s="15">
        <v>19.253393665158</v>
      </c>
      <c r="G77" s="21">
        <v>-26.446</v>
      </c>
      <c r="H77" s="21">
        <v>7.615</v>
      </c>
      <c r="I77" s="21">
        <v>-26.154</v>
      </c>
      <c r="J77" s="21">
        <v>7.752</v>
      </c>
      <c r="K77" s="21">
        <v>-1.084</v>
      </c>
      <c r="L77" s="23">
        <v>0.38</v>
      </c>
    </row>
    <row r="78" spans="1:12">
      <c r="B78" s="7">
        <v>674</v>
      </c>
      <c r="C78" s="8" t="s">
        <v>24</v>
      </c>
      <c r="D78" s="7">
        <v>673</v>
      </c>
      <c r="E78" s="7"/>
      <c r="F78" s="15">
        <v>13.421852503599</v>
      </c>
      <c r="G78" s="21">
        <v>-25.913</v>
      </c>
      <c r="H78" s="21">
        <v>5.111</v>
      </c>
      <c r="I78" s="21">
        <v>-25.612</v>
      </c>
      <c r="J78" s="21">
        <v>4.66</v>
      </c>
      <c r="K78" s="21">
        <v>-1.356</v>
      </c>
      <c r="L78" s="23">
        <v>0.3</v>
      </c>
    </row>
    <row r="79" spans="1:12">
      <c r="B79" s="7">
        <v>673</v>
      </c>
      <c r="C79" s="8" t="s">
        <v>24</v>
      </c>
      <c r="D79" s="7">
        <v>672</v>
      </c>
      <c r="E79" s="7"/>
      <c r="F79" s="15">
        <v>7.1866645699004</v>
      </c>
      <c r="G79" s="21">
        <v>-24.486</v>
      </c>
      <c r="H79" s="21">
        <v>3.269</v>
      </c>
      <c r="I79" s="21">
        <v>-23.663</v>
      </c>
      <c r="J79" s="21">
        <v>3.059</v>
      </c>
      <c r="K79" s="21">
        <v>-0.657</v>
      </c>
      <c r="L79" s="23">
        <v>0.202</v>
      </c>
    </row>
    <row r="80" spans="1:12">
      <c r="B80" s="7">
        <v>672</v>
      </c>
      <c r="C80" s="8" t="s">
        <v>24</v>
      </c>
      <c r="D80" s="7">
        <v>671</v>
      </c>
      <c r="E80" s="7"/>
      <c r="F80" s="15">
        <v>6.3300270513977</v>
      </c>
      <c r="G80" s="21">
        <v>-20.123</v>
      </c>
      <c r="H80" s="21">
        <v>3.055</v>
      </c>
      <c r="I80" s="21">
        <v>-20.325</v>
      </c>
      <c r="J80" s="21">
        <v>3.418</v>
      </c>
      <c r="K80" s="21">
        <v>-0.147</v>
      </c>
      <c r="L80" s="23">
        <v>0.232</v>
      </c>
    </row>
    <row r="81" spans="1:12">
      <c r="B81" s="7">
        <v>671</v>
      </c>
      <c r="C81" s="8" t="s">
        <v>24</v>
      </c>
      <c r="D81" s="7">
        <v>670</v>
      </c>
      <c r="E81" s="7"/>
      <c r="F81" s="15">
        <v>5.4807433342312</v>
      </c>
      <c r="G81" s="21">
        <v>-18.112</v>
      </c>
      <c r="H81" s="21">
        <v>2.906</v>
      </c>
      <c r="I81" s="21">
        <v>-20.119</v>
      </c>
      <c r="J81" s="21">
        <v>2.837</v>
      </c>
      <c r="K81" s="21">
        <v>0.191</v>
      </c>
      <c r="L81" s="23">
        <v>0.217</v>
      </c>
    </row>
    <row r="82" spans="1:12">
      <c r="B82" s="7">
        <v>670</v>
      </c>
      <c r="C82" s="8" t="s">
        <v>24</v>
      </c>
      <c r="D82" s="7">
        <v>669</v>
      </c>
      <c r="E82" s="7"/>
      <c r="F82" s="15">
        <v>5.7013189618492</v>
      </c>
      <c r="G82" s="21">
        <v>-19.313</v>
      </c>
      <c r="H82" s="21">
        <v>3.494</v>
      </c>
      <c r="I82" s="21">
        <v>-20.009</v>
      </c>
      <c r="J82" s="21">
        <v>3.122</v>
      </c>
      <c r="K82" s="21">
        <v>0.067</v>
      </c>
      <c r="L82" s="23">
        <v>0.253</v>
      </c>
    </row>
    <row r="83" spans="1:12">
      <c r="B83" s="7">
        <v>669</v>
      </c>
      <c r="C83" s="8" t="s">
        <v>24</v>
      </c>
      <c r="D83" s="7">
        <v>668</v>
      </c>
      <c r="E83" s="7"/>
      <c r="F83" s="15">
        <v>6.1583171879324</v>
      </c>
      <c r="G83" s="21">
        <v>-19.039</v>
      </c>
      <c r="H83" s="21">
        <v>3.365</v>
      </c>
      <c r="I83" s="21">
        <v>-20.028</v>
      </c>
      <c r="J83" s="21">
        <v>3.407</v>
      </c>
      <c r="K83" s="21">
        <v>-0.227</v>
      </c>
      <c r="L83" s="23">
        <v>0.261</v>
      </c>
    </row>
    <row r="84" spans="1:12">
      <c r="B84" s="7">
        <v>668</v>
      </c>
      <c r="C84" s="8" t="s">
        <v>24</v>
      </c>
      <c r="D84" s="7">
        <v>667</v>
      </c>
      <c r="E84" s="7"/>
      <c r="F84" s="15">
        <v>6.6816298342542</v>
      </c>
      <c r="G84" s="21">
        <v>-19.485</v>
      </c>
      <c r="H84" s="21">
        <v>3.629</v>
      </c>
      <c r="I84" s="21">
        <v>-20.591</v>
      </c>
      <c r="J84" s="21">
        <v>3.283</v>
      </c>
      <c r="K84" s="21">
        <v>-0.447</v>
      </c>
      <c r="L84" s="23">
        <v>0.294</v>
      </c>
    </row>
    <row r="85" spans="1:12">
      <c r="B85" s="7">
        <v>667</v>
      </c>
      <c r="C85" s="8" t="s">
        <v>24</v>
      </c>
      <c r="D85" s="7">
        <v>666</v>
      </c>
      <c r="E85" s="7"/>
      <c r="F85" s="15">
        <v>6.2132011155871</v>
      </c>
      <c r="G85" s="21">
        <v>-19.195</v>
      </c>
      <c r="H85" s="21">
        <v>3.245</v>
      </c>
      <c r="I85" s="21">
        <v>-20.312</v>
      </c>
      <c r="J85" s="21">
        <v>2.827</v>
      </c>
      <c r="K85" s="21">
        <v>-0.276</v>
      </c>
      <c r="L85" s="23">
        <v>0.274</v>
      </c>
    </row>
    <row r="86" spans="1:12">
      <c r="B86" s="7">
        <v>666</v>
      </c>
      <c r="C86" s="8" t="s">
        <v>24</v>
      </c>
      <c r="D86" s="7">
        <v>665</v>
      </c>
      <c r="E86" s="7"/>
      <c r="F86" s="15">
        <v>7.0345130797978</v>
      </c>
      <c r="G86" s="21">
        <v>-19.914</v>
      </c>
      <c r="H86" s="21">
        <v>3.06</v>
      </c>
      <c r="I86" s="21">
        <v>-19.973</v>
      </c>
      <c r="J86" s="21">
        <v>4.025</v>
      </c>
      <c r="K86" s="21">
        <v>-0.3</v>
      </c>
      <c r="L86" s="23">
        <v>0.255</v>
      </c>
    </row>
    <row r="87" spans="1:12">
      <c r="B87" s="7">
        <v>665</v>
      </c>
      <c r="C87" s="8" t="s">
        <v>24</v>
      </c>
      <c r="D87" s="7">
        <v>664</v>
      </c>
      <c r="E87" s="7"/>
      <c r="F87" s="15">
        <v>7.3799598579593</v>
      </c>
      <c r="G87" s="21">
        <v>-20.562</v>
      </c>
      <c r="H87" s="21">
        <v>3.12</v>
      </c>
      <c r="I87" s="21">
        <v>-20.251</v>
      </c>
      <c r="J87" s="21">
        <v>4.043</v>
      </c>
      <c r="K87" s="21">
        <v>-0.746</v>
      </c>
      <c r="L87" s="23">
        <v>0.253</v>
      </c>
    </row>
    <row r="88" spans="1:12">
      <c r="B88" s="7">
        <v>664</v>
      </c>
      <c r="C88" s="8" t="s">
        <v>24</v>
      </c>
      <c r="D88" s="7">
        <v>663</v>
      </c>
      <c r="E88" s="7"/>
      <c r="F88" s="15">
        <v>7.7143719806763</v>
      </c>
      <c r="G88" s="21">
        <v>-21.491</v>
      </c>
      <c r="H88" s="21">
        <v>3.57</v>
      </c>
      <c r="I88" s="21">
        <v>-21.149</v>
      </c>
      <c r="J88" s="21">
        <v>2.384</v>
      </c>
      <c r="K88" s="21">
        <v>-0.443</v>
      </c>
      <c r="L88" s="23">
        <v>0.261</v>
      </c>
    </row>
    <row r="89" spans="1:12">
      <c r="B89" s="7">
        <v>663</v>
      </c>
      <c r="C89" s="8" t="s">
        <v>24</v>
      </c>
      <c r="D89" s="7">
        <v>662</v>
      </c>
      <c r="E89" s="7"/>
      <c r="F89" s="15">
        <v>8.7202925045708</v>
      </c>
      <c r="G89" s="21">
        <v>-21.621</v>
      </c>
      <c r="H89" s="21">
        <v>2.582</v>
      </c>
      <c r="I89" s="21">
        <v>-21.003</v>
      </c>
      <c r="J89" s="21">
        <v>2.368</v>
      </c>
      <c r="K89" s="21">
        <v>-0.312</v>
      </c>
      <c r="L89" s="23">
        <v>0.185</v>
      </c>
    </row>
    <row r="90" spans="1:12">
      <c r="B90" s="7">
        <v>662</v>
      </c>
      <c r="C90" s="8" t="s">
        <v>24</v>
      </c>
      <c r="D90" s="7">
        <v>661</v>
      </c>
      <c r="E90" s="7"/>
      <c r="F90" s="15">
        <v>9.1736439752456</v>
      </c>
      <c r="G90" s="21">
        <v>-22.34</v>
      </c>
      <c r="H90" s="21">
        <v>5.137</v>
      </c>
      <c r="I90" s="21">
        <v>-20.663</v>
      </c>
      <c r="J90" s="21">
        <v>4.586</v>
      </c>
      <c r="K90" s="21">
        <v>-0.6</v>
      </c>
      <c r="L90" s="23">
        <v>0.323</v>
      </c>
    </row>
    <row r="91" spans="1:12">
      <c r="B91" s="7">
        <v>661</v>
      </c>
      <c r="C91" s="8" t="s">
        <v>24</v>
      </c>
      <c r="D91" s="7">
        <v>660</v>
      </c>
      <c r="E91" s="7"/>
      <c r="F91" s="15">
        <v>9.8697738176835</v>
      </c>
      <c r="G91" s="21">
        <v>-20.59</v>
      </c>
      <c r="H91" s="21">
        <v>5.164</v>
      </c>
      <c r="I91" s="21">
        <v>-20.238</v>
      </c>
      <c r="J91" s="21">
        <v>3.789</v>
      </c>
      <c r="K91" s="21">
        <v>-0.277</v>
      </c>
      <c r="L91" s="23">
        <v>0.357</v>
      </c>
    </row>
    <row r="92" spans="1:12">
      <c r="B92" s="7">
        <v>660</v>
      </c>
      <c r="C92" s="8" t="s">
        <v>24</v>
      </c>
      <c r="D92" s="7">
        <v>659</v>
      </c>
      <c r="E92" s="7"/>
      <c r="F92" s="15">
        <v>8.996427411497</v>
      </c>
      <c r="G92" s="21">
        <v>-20.28</v>
      </c>
      <c r="H92" s="21">
        <v>4.312</v>
      </c>
      <c r="I92" s="21">
        <v>-20.667</v>
      </c>
      <c r="J92" s="21">
        <v>3.942</v>
      </c>
      <c r="K92" s="21">
        <v>-0.388</v>
      </c>
      <c r="L92" s="23">
        <v>0.302</v>
      </c>
    </row>
    <row r="93" spans="1:12">
      <c r="B93" s="7">
        <v>659</v>
      </c>
      <c r="C93" s="8" t="s">
        <v>24</v>
      </c>
      <c r="D93" s="7">
        <v>658</v>
      </c>
      <c r="E93" s="7"/>
      <c r="F93" s="15">
        <v>10.278285598213</v>
      </c>
      <c r="G93" s="21">
        <v>-19.775</v>
      </c>
      <c r="H93" s="21">
        <v>2.906</v>
      </c>
      <c r="I93" s="21">
        <v>-19.458</v>
      </c>
      <c r="J93" s="21">
        <v>4.565</v>
      </c>
      <c r="K93" s="21">
        <v>-0.312</v>
      </c>
      <c r="L93" s="23">
        <v>0.209</v>
      </c>
    </row>
    <row r="94" spans="1:12">
      <c r="B94" s="7">
        <v>658</v>
      </c>
      <c r="C94" s="8" t="s">
        <v>24</v>
      </c>
      <c r="D94" s="7">
        <v>657</v>
      </c>
      <c r="E94" s="7"/>
      <c r="F94" s="15">
        <v>10.87104844212</v>
      </c>
      <c r="G94" s="21">
        <v>-19.555</v>
      </c>
      <c r="H94" s="21">
        <v>3.133</v>
      </c>
      <c r="I94" s="21">
        <v>-19.329</v>
      </c>
      <c r="J94" s="21">
        <v>5.574</v>
      </c>
      <c r="K94" s="21">
        <v>-0.677</v>
      </c>
      <c r="L94" s="23">
        <v>0.221</v>
      </c>
    </row>
    <row r="95" spans="1:12">
      <c r="B95" s="7">
        <v>657</v>
      </c>
      <c r="C95" s="8" t="s">
        <v>24</v>
      </c>
      <c r="D95" s="7">
        <v>656</v>
      </c>
      <c r="E95" s="7"/>
      <c r="F95" s="15">
        <v>10.142238713667</v>
      </c>
      <c r="G95" s="21">
        <v>-19.967</v>
      </c>
      <c r="H95" s="21">
        <v>5.828</v>
      </c>
      <c r="I95" s="21">
        <v>-19.598</v>
      </c>
      <c r="J95" s="21">
        <v>2.824</v>
      </c>
      <c r="K95" s="21">
        <v>-0.179</v>
      </c>
      <c r="L95" s="23">
        <v>0.402</v>
      </c>
    </row>
    <row r="96" spans="1:12">
      <c r="B96" s="7">
        <v>656</v>
      </c>
      <c r="C96" s="8" t="s">
        <v>24</v>
      </c>
      <c r="D96" s="7">
        <v>655</v>
      </c>
      <c r="E96" s="7"/>
      <c r="F96" s="15">
        <v>9.8139946855622</v>
      </c>
      <c r="G96" s="21">
        <v>-19.804</v>
      </c>
      <c r="H96" s="21">
        <v>3.826</v>
      </c>
      <c r="I96" s="21">
        <v>-19.584</v>
      </c>
      <c r="J96" s="21">
        <v>4.241</v>
      </c>
      <c r="K96" s="21">
        <v>-0.418</v>
      </c>
      <c r="L96" s="23">
        <v>0.27</v>
      </c>
    </row>
    <row r="97" spans="1:12">
      <c r="B97" s="7">
        <v>655</v>
      </c>
      <c r="C97" s="8" t="s">
        <v>24</v>
      </c>
      <c r="D97" s="7">
        <v>654.25</v>
      </c>
      <c r="E97" s="7"/>
      <c r="F97" s="15">
        <v>9.1677503250973</v>
      </c>
      <c r="G97" s="21">
        <v>-19.602</v>
      </c>
      <c r="H97" s="21">
        <v>5.297</v>
      </c>
      <c r="I97" s="21">
        <v>-19.297</v>
      </c>
      <c r="J97" s="21">
        <v>4.25</v>
      </c>
      <c r="K97" s="21">
        <v>0.033</v>
      </c>
      <c r="L97" s="23">
        <v>0.374</v>
      </c>
    </row>
    <row r="98" spans="1:12">
      <c r="B98" s="7">
        <v>654.25</v>
      </c>
      <c r="C98" s="8" t="s">
        <v>24</v>
      </c>
      <c r="D98" s="7">
        <v>653.5</v>
      </c>
      <c r="E98" s="7"/>
      <c r="F98" s="15">
        <v>10.019100538288</v>
      </c>
      <c r="G98" s="21">
        <v>-19.728</v>
      </c>
      <c r="H98" s="21">
        <v>4.564</v>
      </c>
      <c r="I98" s="21">
        <v>-19.477</v>
      </c>
      <c r="J98" s="21">
        <v>3.775</v>
      </c>
      <c r="K98" s="21">
        <v>-0.126</v>
      </c>
      <c r="L98" s="23">
        <v>0.321</v>
      </c>
    </row>
    <row r="99" spans="1:12">
      <c r="B99" s="7">
        <v>653.5</v>
      </c>
      <c r="C99" s="8" t="s">
        <v>24</v>
      </c>
      <c r="D99" s="7">
        <v>653</v>
      </c>
      <c r="E99" s="7"/>
      <c r="F99" s="15">
        <v>6.1167423977633</v>
      </c>
      <c r="G99" s="21">
        <v>-21.048</v>
      </c>
      <c r="H99" s="21">
        <v>2.475</v>
      </c>
      <c r="I99" s="21">
        <v>-21.35</v>
      </c>
      <c r="J99" s="21">
        <v>2.634</v>
      </c>
      <c r="K99" s="21">
        <v>-0.072</v>
      </c>
      <c r="L99" s="23">
        <v>0.189</v>
      </c>
    </row>
    <row r="100" spans="1:12">
      <c r="B100" s="7">
        <v>653</v>
      </c>
      <c r="C100" s="8" t="s">
        <v>24</v>
      </c>
      <c r="D100" s="7">
        <v>652</v>
      </c>
      <c r="E100" s="7"/>
      <c r="F100" s="15">
        <v>9.3104719764011</v>
      </c>
      <c r="G100" s="21">
        <v>-21.322</v>
      </c>
      <c r="H100" s="21">
        <v>3.089</v>
      </c>
      <c r="I100" s="21">
        <v>-20.461</v>
      </c>
      <c r="J100" s="21">
        <v>3.66</v>
      </c>
      <c r="K100" s="21">
        <v>-0.062</v>
      </c>
      <c r="L100" s="23">
        <v>0.218</v>
      </c>
    </row>
    <row r="101" spans="1:12">
      <c r="B101" s="7">
        <v>652</v>
      </c>
      <c r="C101" s="8" t="s">
        <v>24</v>
      </c>
      <c r="D101" s="7">
        <v>651</v>
      </c>
      <c r="E101" s="7"/>
      <c r="F101" s="15">
        <v>9.1219912472649</v>
      </c>
      <c r="G101" s="21">
        <v>-20.105</v>
      </c>
      <c r="H101" s="21">
        <v>4.377</v>
      </c>
      <c r="I101" s="21">
        <v>-19.821</v>
      </c>
      <c r="J101" s="21">
        <v>3.508</v>
      </c>
      <c r="K101" s="21">
        <v>0.047</v>
      </c>
      <c r="L101" s="23">
        <v>0.313</v>
      </c>
    </row>
    <row r="102" spans="1:12">
      <c r="B102" s="7">
        <v>651</v>
      </c>
      <c r="C102" s="8" t="s">
        <v>24</v>
      </c>
      <c r="D102" s="7">
        <v>650</v>
      </c>
      <c r="E102" s="7"/>
      <c r="F102" s="15">
        <v>7.89923806562</v>
      </c>
      <c r="G102" s="21">
        <v>-19.939</v>
      </c>
      <c r="H102" s="21">
        <v>3.161</v>
      </c>
      <c r="I102" s="21">
        <v>-19.731</v>
      </c>
      <c r="J102" s="21">
        <v>3.151</v>
      </c>
      <c r="K102" s="21">
        <v>0.053</v>
      </c>
      <c r="L102" s="23">
        <v>0.229</v>
      </c>
    </row>
    <row r="103" spans="1:12">
      <c r="B103" s="7">
        <v>650</v>
      </c>
      <c r="C103" s="8" t="s">
        <v>24</v>
      </c>
      <c r="D103" s="7">
        <v>649</v>
      </c>
      <c r="E103" s="7"/>
      <c r="F103" s="15">
        <v>9.4698085419734</v>
      </c>
      <c r="G103" s="21">
        <v>-20.242</v>
      </c>
      <c r="H103" s="21">
        <v>3.385</v>
      </c>
      <c r="I103" s="21">
        <v>-20.716</v>
      </c>
      <c r="J103" s="21">
        <v>4.082</v>
      </c>
      <c r="K103" s="21">
        <v>-0.123</v>
      </c>
      <c r="L103" s="23">
        <v>0.242</v>
      </c>
    </row>
    <row r="104" spans="1:12">
      <c r="B104" s="7">
        <v>649</v>
      </c>
      <c r="C104" s="8" t="s">
        <v>24</v>
      </c>
      <c r="D104" s="7">
        <v>648</v>
      </c>
      <c r="E104" s="7"/>
      <c r="F104" s="15">
        <v>9.9951597289456</v>
      </c>
      <c r="G104" s="21">
        <v>-20.333</v>
      </c>
      <c r="H104" s="21">
        <v>3.475</v>
      </c>
      <c r="I104" s="21">
        <v>-19.922</v>
      </c>
      <c r="J104" s="21">
        <v>3.041</v>
      </c>
      <c r="K104" s="21">
        <v>-0.182</v>
      </c>
      <c r="L104" s="23">
        <v>0.254</v>
      </c>
    </row>
    <row r="105" spans="1:12">
      <c r="B105" s="7">
        <v>648</v>
      </c>
      <c r="C105" s="8" t="s">
        <v>24</v>
      </c>
      <c r="D105" s="7">
        <v>647</v>
      </c>
      <c r="E105" s="7"/>
      <c r="F105" s="15">
        <v>9.1860924535757</v>
      </c>
      <c r="G105" s="21">
        <v>-20.286</v>
      </c>
      <c r="H105" s="21">
        <v>2.924</v>
      </c>
      <c r="I105" s="21">
        <v>-19.858</v>
      </c>
      <c r="J105" s="21">
        <v>4.589</v>
      </c>
      <c r="K105" s="21">
        <v>-0.091</v>
      </c>
      <c r="L105" s="23">
        <v>0.22</v>
      </c>
    </row>
    <row r="106" spans="1:12">
      <c r="B106" s="7">
        <v>647</v>
      </c>
      <c r="C106" s="8" t="s">
        <v>24</v>
      </c>
      <c r="D106" s="7">
        <v>646</v>
      </c>
      <c r="E106" s="7"/>
      <c r="F106" s="15">
        <v>9.4241553823008</v>
      </c>
      <c r="G106" s="21">
        <v>-20.419</v>
      </c>
      <c r="H106" s="21">
        <v>3.13</v>
      </c>
      <c r="I106" s="21">
        <v>-20.399</v>
      </c>
      <c r="J106" s="21">
        <v>3.463</v>
      </c>
      <c r="K106" s="21">
        <v>-0.222</v>
      </c>
      <c r="L106" s="23">
        <v>0.234</v>
      </c>
    </row>
    <row r="107" spans="1:12">
      <c r="B107" s="7">
        <v>646</v>
      </c>
      <c r="C107" s="8" t="s">
        <v>24</v>
      </c>
      <c r="D107" s="7">
        <v>645</v>
      </c>
      <c r="E107" s="7"/>
      <c r="F107" s="15">
        <v>9.1654021244312</v>
      </c>
      <c r="G107" s="21">
        <v>-20.174</v>
      </c>
      <c r="H107" s="21">
        <v>4.973</v>
      </c>
      <c r="I107" s="21">
        <v>-20.279</v>
      </c>
      <c r="J107" s="21">
        <v>3.886</v>
      </c>
      <c r="K107" s="21">
        <v>0.11</v>
      </c>
      <c r="L107" s="23">
        <v>0.375</v>
      </c>
    </row>
    <row r="108" spans="1:12">
      <c r="B108" s="7">
        <v>645</v>
      </c>
      <c r="C108" s="8" t="s">
        <v>24</v>
      </c>
      <c r="D108" s="7">
        <v>644</v>
      </c>
      <c r="E108" s="7"/>
      <c r="F108" s="15">
        <v>8.8782412626831</v>
      </c>
      <c r="G108" s="21">
        <v>-20.511</v>
      </c>
      <c r="H108" s="21">
        <v>3.744</v>
      </c>
      <c r="I108" s="21">
        <v>-20.276</v>
      </c>
      <c r="J108" s="21">
        <v>3.669</v>
      </c>
      <c r="K108" s="21">
        <v>-0.105</v>
      </c>
      <c r="L108" s="23">
        <v>0.272</v>
      </c>
    </row>
    <row r="109" spans="1:12">
      <c r="B109" s="7">
        <v>644</v>
      </c>
      <c r="C109" s="8" t="s">
        <v>24</v>
      </c>
      <c r="D109" s="7">
        <v>643</v>
      </c>
      <c r="E109" s="7"/>
      <c r="F109" s="15">
        <v>8.2894106372782</v>
      </c>
      <c r="G109" s="21">
        <v>-20.453</v>
      </c>
      <c r="H109" s="21">
        <v>4.203</v>
      </c>
      <c r="I109" s="21">
        <v>-20.279</v>
      </c>
      <c r="J109" s="21">
        <v>4.326</v>
      </c>
      <c r="K109" s="21">
        <v>-0.223</v>
      </c>
      <c r="L109" s="23">
        <v>0.308</v>
      </c>
    </row>
    <row r="110" spans="1:12">
      <c r="B110" s="7">
        <v>643</v>
      </c>
      <c r="C110" s="8" t="s">
        <v>24</v>
      </c>
      <c r="D110" s="7">
        <v>642</v>
      </c>
      <c r="E110" s="7"/>
      <c r="F110" s="15">
        <v>9.2310987363467</v>
      </c>
      <c r="G110" s="21">
        <v>-20.589</v>
      </c>
      <c r="H110" s="21">
        <v>4.776</v>
      </c>
      <c r="I110" s="21">
        <v>-20.542</v>
      </c>
      <c r="J110" s="21">
        <v>3.142</v>
      </c>
      <c r="K110" s="21">
        <v>-0.198</v>
      </c>
      <c r="L110" s="23">
        <v>0.35</v>
      </c>
    </row>
    <row r="111" spans="1:12">
      <c r="B111" s="7">
        <v>642</v>
      </c>
      <c r="C111" s="8" t="s">
        <v>24</v>
      </c>
      <c r="D111" s="7">
        <v>641</v>
      </c>
      <c r="E111" s="7"/>
      <c r="F111" s="15">
        <v>8.9229754247069</v>
      </c>
      <c r="G111" s="21">
        <v>-22.577</v>
      </c>
      <c r="H111" s="21">
        <v>6.854</v>
      </c>
      <c r="I111" s="21">
        <v>-20.507</v>
      </c>
      <c r="J111" s="21">
        <v>4.531</v>
      </c>
      <c r="K111" s="21">
        <v>-0.57</v>
      </c>
      <c r="L111" s="23">
        <v>0.399</v>
      </c>
    </row>
    <row r="112" spans="1:12">
      <c r="B112" s="7">
        <v>641</v>
      </c>
      <c r="C112" s="8" t="s">
        <v>24</v>
      </c>
      <c r="D112" s="7">
        <v>640</v>
      </c>
      <c r="E112" s="7"/>
      <c r="F112" s="15">
        <v>8.7330316742082</v>
      </c>
      <c r="G112" s="21">
        <v>-20.273</v>
      </c>
      <c r="H112" s="21">
        <v>3.122</v>
      </c>
      <c r="I112" s="21">
        <v>-20.205</v>
      </c>
      <c r="J112" s="21">
        <v>5.18</v>
      </c>
      <c r="K112" s="21">
        <v>-0.477</v>
      </c>
      <c r="L112" s="23">
        <v>0.238</v>
      </c>
    </row>
    <row r="113" spans="1:12">
      <c r="B113" s="7">
        <v>640</v>
      </c>
      <c r="C113" s="8" t="s">
        <v>24</v>
      </c>
      <c r="D113" s="7">
        <v>639</v>
      </c>
      <c r="E113" s="7"/>
      <c r="F113" s="15">
        <v>9.0963764847393</v>
      </c>
      <c r="G113" s="21">
        <v>-20.808</v>
      </c>
      <c r="H113" s="21">
        <v>6.119</v>
      </c>
      <c r="I113" s="21">
        <v>-19.933</v>
      </c>
      <c r="J113" s="21">
        <v>4.48</v>
      </c>
      <c r="K113" s="21">
        <v>-0.394</v>
      </c>
      <c r="L113" s="23">
        <v>0.41</v>
      </c>
    </row>
    <row r="114" spans="1:12">
      <c r="B114" s="7">
        <v>639</v>
      </c>
      <c r="C114" s="8" t="s">
        <v>24</v>
      </c>
      <c r="D114" s="7">
        <v>638</v>
      </c>
      <c r="E114" s="7"/>
      <c r="F114" s="15">
        <v>10.878112712975</v>
      </c>
      <c r="G114" s="21">
        <v>-19.986</v>
      </c>
      <c r="H114" s="21">
        <v>3.482</v>
      </c>
      <c r="I114" s="21">
        <v>-19.81</v>
      </c>
      <c r="J114" s="21">
        <v>4.026</v>
      </c>
      <c r="K114" s="21">
        <v>-0.279</v>
      </c>
      <c r="L114" s="23">
        <v>0.266</v>
      </c>
    </row>
    <row r="115" spans="1:12">
      <c r="B115" s="7">
        <v>638</v>
      </c>
      <c r="C115" s="8" t="s">
        <v>24</v>
      </c>
      <c r="D115" s="7">
        <v>637</v>
      </c>
      <c r="E115" s="7"/>
      <c r="F115" s="15">
        <v>11.581874693276</v>
      </c>
      <c r="G115" s="21">
        <v>-19.844</v>
      </c>
      <c r="H115" s="21">
        <v>6.155</v>
      </c>
      <c r="I115" s="21">
        <v>-19.875</v>
      </c>
      <c r="J115" s="21">
        <v>5.21</v>
      </c>
      <c r="K115" s="21">
        <v>-0.206</v>
      </c>
      <c r="L115" s="23">
        <v>0.458</v>
      </c>
    </row>
    <row r="116" spans="1:12">
      <c r="B116" s="7">
        <v>637</v>
      </c>
      <c r="C116" s="8" t="s">
        <v>24</v>
      </c>
      <c r="D116" s="7">
        <v>636</v>
      </c>
      <c r="E116" s="7"/>
      <c r="F116" s="15">
        <v>10.587720577512</v>
      </c>
      <c r="G116" s="21">
        <v>-20.145</v>
      </c>
      <c r="H116" s="21">
        <v>3.805</v>
      </c>
      <c r="I116" s="21">
        <v>-20.231</v>
      </c>
      <c r="J116" s="21">
        <v>5.603</v>
      </c>
      <c r="K116" s="21">
        <v>-0.044</v>
      </c>
      <c r="L116" s="23">
        <v>0.282</v>
      </c>
    </row>
    <row r="117" spans="1:12">
      <c r="B117" s="7">
        <v>636</v>
      </c>
      <c r="C117" s="8" t="s">
        <v>24</v>
      </c>
      <c r="D117" s="7">
        <v>635</v>
      </c>
      <c r="E117" s="7"/>
      <c r="F117" s="15">
        <v>13.38690374423</v>
      </c>
      <c r="G117" s="21">
        <v>-20.42</v>
      </c>
      <c r="H117" s="21">
        <v>3.299</v>
      </c>
      <c r="I117" s="21">
        <v>-20.406</v>
      </c>
      <c r="J117" s="21">
        <v>6.942</v>
      </c>
      <c r="K117" s="21">
        <v>-0.049</v>
      </c>
      <c r="L117" s="23">
        <v>0.239</v>
      </c>
    </row>
    <row r="118" spans="1:12">
      <c r="B118" s="7">
        <v>635</v>
      </c>
      <c r="C118" s="8" t="s">
        <v>24</v>
      </c>
      <c r="D118" s="7">
        <v>634</v>
      </c>
      <c r="E118" s="7"/>
      <c r="F118" s="15">
        <v>13.703261734288</v>
      </c>
      <c r="G118" s="21">
        <v>-20.272</v>
      </c>
      <c r="H118" s="21">
        <v>8.075</v>
      </c>
      <c r="I118" s="21">
        <v>-20.456</v>
      </c>
      <c r="J118" s="21">
        <v>6.266</v>
      </c>
      <c r="K118" s="21">
        <v>0.04</v>
      </c>
      <c r="L118" s="23">
        <v>0.576</v>
      </c>
    </row>
    <row r="119" spans="1:12">
      <c r="B119" s="7">
        <v>634</v>
      </c>
      <c r="C119" s="8" t="s">
        <v>24</v>
      </c>
      <c r="D119" s="7">
        <v>633</v>
      </c>
      <c r="E119" s="7"/>
      <c r="F119" s="15">
        <v>11.857707509881</v>
      </c>
      <c r="G119" s="21">
        <v>-20.473</v>
      </c>
      <c r="H119" s="21">
        <v>4.502</v>
      </c>
      <c r="I119" s="21">
        <v>-20.433</v>
      </c>
      <c r="J119" s="21">
        <v>6.521</v>
      </c>
      <c r="K119" s="21">
        <v>-0.079</v>
      </c>
      <c r="L119" s="23">
        <v>0.327</v>
      </c>
    </row>
    <row r="120" spans="1:12">
      <c r="B120" s="7">
        <v>633</v>
      </c>
      <c r="C120" s="8" t="s">
        <v>24</v>
      </c>
      <c r="D120" s="7">
        <v>632</v>
      </c>
      <c r="E120" s="7"/>
      <c r="F120" s="15">
        <v>10.871117458051</v>
      </c>
      <c r="G120" s="21">
        <v>-20.24</v>
      </c>
      <c r="H120" s="21">
        <v>5.083</v>
      </c>
      <c r="I120" s="21">
        <v>-20.23</v>
      </c>
      <c r="J120" s="21">
        <v>6.954</v>
      </c>
      <c r="K120" s="21">
        <v>0.063</v>
      </c>
      <c r="L120" s="23">
        <v>0.375</v>
      </c>
    </row>
    <row r="121" spans="1:12">
      <c r="B121" s="7">
        <v>632</v>
      </c>
      <c r="C121" s="8" t="s">
        <v>24</v>
      </c>
      <c r="D121" s="7">
        <v>631</v>
      </c>
      <c r="E121" s="7"/>
      <c r="F121" s="15">
        <v>10.59866160246</v>
      </c>
      <c r="G121" s="21">
        <v>-19.819</v>
      </c>
      <c r="H121" s="21">
        <v>4.642</v>
      </c>
      <c r="I121" s="21">
        <v>-19.785</v>
      </c>
      <c r="J121" s="21">
        <v>4.531</v>
      </c>
      <c r="K121" s="21">
        <v>0.105</v>
      </c>
      <c r="L121" s="23">
        <v>0.339</v>
      </c>
    </row>
    <row r="122" spans="1:12">
      <c r="B122" s="7">
        <v>631</v>
      </c>
      <c r="C122" s="8" t="s">
        <v>24</v>
      </c>
      <c r="D122" s="7">
        <v>630</v>
      </c>
      <c r="E122" s="7"/>
      <c r="F122" s="15">
        <v>10.503731343283</v>
      </c>
      <c r="G122" s="21">
        <v>-19.23</v>
      </c>
      <c r="H122" s="21">
        <v>6.252</v>
      </c>
      <c r="I122" s="21">
        <v>-19.824</v>
      </c>
      <c r="J122" s="21">
        <v>5.025</v>
      </c>
      <c r="K122" s="21">
        <v>0.2</v>
      </c>
      <c r="L122" s="23">
        <v>0.457</v>
      </c>
    </row>
    <row r="123" spans="1:12">
      <c r="B123" s="7">
        <v>630</v>
      </c>
      <c r="C123" s="8" t="s">
        <v>24</v>
      </c>
      <c r="D123" s="7">
        <v>629</v>
      </c>
      <c r="E123" s="7"/>
      <c r="F123" s="15">
        <v>11.689573788699</v>
      </c>
      <c r="G123" s="21">
        <v>-19.498</v>
      </c>
      <c r="H123" s="21">
        <v>4.292</v>
      </c>
      <c r="I123" s="21">
        <v>-19.437</v>
      </c>
      <c r="J123" s="21">
        <v>4.199</v>
      </c>
      <c r="K123" s="21">
        <v>-0.205</v>
      </c>
      <c r="L123" s="23">
        <v>0.312</v>
      </c>
    </row>
    <row r="124" spans="1:12">
      <c r="B124" s="7">
        <v>629</v>
      </c>
      <c r="C124" s="8" t="s">
        <v>24</v>
      </c>
      <c r="D124" s="7">
        <v>628.25</v>
      </c>
      <c r="E124" s="7"/>
      <c r="F124" s="15">
        <v>11.044327573253</v>
      </c>
      <c r="G124" s="21">
        <v>-19.683</v>
      </c>
      <c r="H124" s="21">
        <v>3.837</v>
      </c>
      <c r="I124" s="21">
        <v>-19.851</v>
      </c>
      <c r="J124" s="21">
        <v>5.114</v>
      </c>
      <c r="K124" s="21">
        <v>-0.055</v>
      </c>
      <c r="L124" s="23">
        <v>0.283</v>
      </c>
    </row>
    <row r="125" spans="1:12">
      <c r="B125" s="7">
        <v>628.25</v>
      </c>
      <c r="C125" s="8" t="s">
        <v>24</v>
      </c>
      <c r="D125" s="7">
        <v>627.5</v>
      </c>
      <c r="E125" s="7"/>
      <c r="F125" s="15">
        <v>13.756799438498</v>
      </c>
      <c r="G125" s="21">
        <v>-19.721</v>
      </c>
      <c r="H125" s="21">
        <v>5.8</v>
      </c>
      <c r="I125" s="21">
        <v>-19.672</v>
      </c>
      <c r="J125" s="21">
        <v>4.204</v>
      </c>
      <c r="K125" s="21">
        <v>-0.006</v>
      </c>
      <c r="L125" s="23">
        <v>0.422</v>
      </c>
    </row>
    <row r="126" spans="1:12">
      <c r="B126" s="7">
        <v>627.5</v>
      </c>
      <c r="C126" s="8" t="s">
        <v>24</v>
      </c>
      <c r="D126" s="7">
        <v>627</v>
      </c>
      <c r="E126" s="7"/>
      <c r="F126" s="15">
        <v>12.171213853945</v>
      </c>
      <c r="G126" s="21">
        <v>-19.626</v>
      </c>
      <c r="H126" s="21">
        <v>4.468</v>
      </c>
      <c r="I126" s="21">
        <v>-19.682</v>
      </c>
      <c r="J126" s="21">
        <v>5.541</v>
      </c>
      <c r="K126" s="21">
        <v>0.074</v>
      </c>
      <c r="L126" s="23">
        <v>0.326</v>
      </c>
    </row>
    <row r="127" spans="1:12">
      <c r="B127" s="7">
        <v>627</v>
      </c>
      <c r="C127" s="8" t="s">
        <v>24</v>
      </c>
      <c r="D127" s="7">
        <v>626</v>
      </c>
      <c r="E127" s="7"/>
      <c r="F127" s="15">
        <v>8.687120941848</v>
      </c>
      <c r="G127" s="21">
        <v>-19.603</v>
      </c>
      <c r="H127" s="21">
        <v>4.262</v>
      </c>
      <c r="I127" s="21">
        <v>-19.567</v>
      </c>
      <c r="J127" s="21">
        <v>4.119</v>
      </c>
      <c r="K127" s="21">
        <v>0.167</v>
      </c>
      <c r="L127" s="23">
        <v>0.306</v>
      </c>
    </row>
    <row r="128" spans="1:12">
      <c r="B128" s="7">
        <v>626</v>
      </c>
      <c r="C128" s="8" t="s">
        <v>24</v>
      </c>
      <c r="D128" s="7">
        <v>625</v>
      </c>
      <c r="E128" s="7"/>
      <c r="F128" s="15">
        <v>11.219060837382</v>
      </c>
      <c r="G128" s="21">
        <v>-19.737</v>
      </c>
      <c r="H128" s="21">
        <v>3.731</v>
      </c>
      <c r="I128" s="21">
        <v>-19.738</v>
      </c>
      <c r="J128" s="21">
        <v>3.407</v>
      </c>
      <c r="K128" s="21">
        <v>-0.034</v>
      </c>
      <c r="L128" s="23">
        <v>0.267</v>
      </c>
    </row>
    <row r="129" spans="1:12">
      <c r="B129" s="7">
        <v>625</v>
      </c>
      <c r="C129" s="8" t="s">
        <v>24</v>
      </c>
      <c r="D129" s="7">
        <v>624</v>
      </c>
      <c r="E129" s="7"/>
      <c r="F129" s="15">
        <v>15.556071511493</v>
      </c>
      <c r="G129" s="21">
        <v>-20.473</v>
      </c>
      <c r="H129" s="21">
        <v>8.314</v>
      </c>
      <c r="I129" s="21">
        <v>-20.44</v>
      </c>
      <c r="J129" s="21">
        <v>7.036</v>
      </c>
      <c r="K129" s="21">
        <v>0.221</v>
      </c>
      <c r="L129" s="23">
        <v>0.628</v>
      </c>
    </row>
    <row r="130" spans="1:12">
      <c r="B130" s="7">
        <v>624</v>
      </c>
      <c r="C130" s="8" t="s">
        <v>24</v>
      </c>
      <c r="D130" s="7">
        <v>623</v>
      </c>
      <c r="E130" s="7"/>
      <c r="F130" s="15">
        <v>17.493653357951</v>
      </c>
      <c r="G130" s="21">
        <v>-21.068</v>
      </c>
      <c r="H130" s="21">
        <v>6.809</v>
      </c>
      <c r="I130" s="21">
        <v>-21.021</v>
      </c>
      <c r="J130" s="21">
        <v>9.037</v>
      </c>
      <c r="K130" s="21">
        <v>0.2</v>
      </c>
      <c r="L130" s="23">
        <v>0.512</v>
      </c>
    </row>
    <row r="131" spans="1:12">
      <c r="B131" s="7">
        <v>623</v>
      </c>
      <c r="C131" s="8" t="s">
        <v>24</v>
      </c>
      <c r="D131" s="7">
        <v>622</v>
      </c>
      <c r="E131" s="7"/>
      <c r="F131" s="15">
        <v>18.283742992669</v>
      </c>
      <c r="G131" s="21">
        <v>-20.96</v>
      </c>
      <c r="H131" s="21">
        <v>7.931</v>
      </c>
      <c r="I131" s="21">
        <v>-21.038</v>
      </c>
      <c r="J131" s="21">
        <v>7.521</v>
      </c>
      <c r="K131" s="21">
        <v>0.142</v>
      </c>
      <c r="L131" s="23">
        <v>0.588</v>
      </c>
    </row>
    <row r="132" spans="1:12">
      <c r="B132" s="7">
        <v>622</v>
      </c>
      <c r="C132" s="8" t="s">
        <v>24</v>
      </c>
      <c r="D132" s="7">
        <v>621</v>
      </c>
      <c r="E132" s="7"/>
      <c r="F132" s="15">
        <v>21.007289595759</v>
      </c>
      <c r="G132" s="21">
        <v>-21.041</v>
      </c>
      <c r="H132" s="21">
        <v>10.268</v>
      </c>
      <c r="I132" s="21">
        <v>-21.248</v>
      </c>
      <c r="J132" s="21">
        <v>11.794</v>
      </c>
      <c r="K132" s="21">
        <v>0.248</v>
      </c>
      <c r="L132" s="23">
        <v>0.766</v>
      </c>
    </row>
    <row r="133" spans="1:12">
      <c r="B133" s="7">
        <v>621</v>
      </c>
      <c r="C133" s="8" t="s">
        <v>24</v>
      </c>
      <c r="D133" s="7">
        <v>620</v>
      </c>
      <c r="E133" s="7"/>
      <c r="F133" s="15">
        <v>17.032739328637</v>
      </c>
      <c r="G133" s="21">
        <v>-21.13</v>
      </c>
      <c r="H133" s="21">
        <v>8.566</v>
      </c>
      <c r="I133" s="21">
        <v>-21.218</v>
      </c>
      <c r="J133" s="21">
        <v>8.288</v>
      </c>
      <c r="K133" s="21">
        <v>0.111</v>
      </c>
      <c r="L133" s="23">
        <v>0.635</v>
      </c>
    </row>
    <row r="134" spans="1:12">
      <c r="B134" s="7">
        <v>620</v>
      </c>
      <c r="C134" s="8" t="s">
        <v>24</v>
      </c>
      <c r="D134" s="7">
        <v>619</v>
      </c>
      <c r="E134" s="7"/>
      <c r="F134" s="15">
        <v>15.004428697963</v>
      </c>
      <c r="G134" s="21">
        <v>-21.48</v>
      </c>
      <c r="H134" s="21">
        <v>7.706</v>
      </c>
      <c r="I134" s="21">
        <v>-21.539</v>
      </c>
      <c r="J134" s="21">
        <v>7.862</v>
      </c>
      <c r="K134" s="21">
        <v>0.228</v>
      </c>
      <c r="L134" s="23">
        <v>0.591</v>
      </c>
    </row>
    <row r="135" spans="1:12">
      <c r="B135" s="7">
        <v>619</v>
      </c>
      <c r="C135" s="8" t="s">
        <v>24</v>
      </c>
      <c r="D135" s="7">
        <v>618</v>
      </c>
      <c r="E135" s="7"/>
      <c r="F135" s="15">
        <v>16.00178292846</v>
      </c>
      <c r="G135" s="21">
        <v>-21.158</v>
      </c>
      <c r="H135" s="21">
        <v>9.122</v>
      </c>
      <c r="I135" s="21">
        <v>-20.948</v>
      </c>
      <c r="J135" s="21">
        <v>9.041</v>
      </c>
      <c r="K135" s="21">
        <v>-0.351</v>
      </c>
      <c r="L135" s="23">
        <v>0.705</v>
      </c>
    </row>
    <row r="136" spans="1:12">
      <c r="B136" s="7">
        <v>618</v>
      </c>
      <c r="C136" s="8" t="s">
        <v>24</v>
      </c>
      <c r="D136" s="7">
        <v>617</v>
      </c>
      <c r="E136" s="7"/>
      <c r="F136" s="15">
        <v>20.383226881422</v>
      </c>
      <c r="G136" s="21">
        <v>-20.923</v>
      </c>
      <c r="H136" s="21">
        <v>13.046</v>
      </c>
      <c r="I136" s="21">
        <v>-21.082</v>
      </c>
      <c r="J136" s="21">
        <v>11.865</v>
      </c>
      <c r="K136" s="21">
        <v>-0.085</v>
      </c>
      <c r="L136" s="23">
        <v>0.966</v>
      </c>
    </row>
    <row r="137" spans="1:12">
      <c r="B137" s="7">
        <v>617</v>
      </c>
      <c r="C137" s="8" t="s">
        <v>24</v>
      </c>
      <c r="D137" s="7">
        <v>616</v>
      </c>
      <c r="E137" s="7"/>
      <c r="F137" s="15">
        <v>22.272193977317</v>
      </c>
      <c r="G137" s="21">
        <v>-20.819</v>
      </c>
      <c r="H137" s="21">
        <v>12.327</v>
      </c>
      <c r="I137" s="21">
        <v>-20.971</v>
      </c>
      <c r="J137" s="21">
        <v>13.456</v>
      </c>
      <c r="K137" s="21">
        <v>-0.187</v>
      </c>
      <c r="L137" s="23">
        <v>0.902</v>
      </c>
    </row>
    <row r="138" spans="1:12">
      <c r="B138" s="7">
        <v>616</v>
      </c>
      <c r="C138" s="8" t="s">
        <v>24</v>
      </c>
      <c r="D138" s="7">
        <v>615</v>
      </c>
      <c r="E138" s="7"/>
      <c r="F138" s="15">
        <v>21.710868434737</v>
      </c>
      <c r="G138" s="21">
        <v>-20.767</v>
      </c>
      <c r="H138" s="21">
        <v>13.168</v>
      </c>
      <c r="I138" s="21">
        <v>-21.051</v>
      </c>
      <c r="J138" s="21">
        <v>13.493</v>
      </c>
      <c r="K138" s="21">
        <v>-0.139</v>
      </c>
      <c r="L138" s="23">
        <v>0.97</v>
      </c>
    </row>
    <row r="139" spans="1:12">
      <c r="B139" s="7">
        <v>615</v>
      </c>
      <c r="C139" s="8" t="s">
        <v>24</v>
      </c>
      <c r="D139" s="7">
        <v>614</v>
      </c>
      <c r="E139" s="7"/>
      <c r="F139" s="15">
        <v>23.977604673807</v>
      </c>
      <c r="G139" s="21">
        <v>-21.864</v>
      </c>
      <c r="H139" s="21">
        <v>12.955</v>
      </c>
      <c r="I139" s="21">
        <v>-21.261</v>
      </c>
      <c r="J139" s="21">
        <v>15.139</v>
      </c>
      <c r="K139" s="21">
        <v>-0.033</v>
      </c>
      <c r="L139" s="23">
        <v>0.915</v>
      </c>
    </row>
    <row r="140" spans="1:12">
      <c r="B140" s="7">
        <v>614</v>
      </c>
      <c r="C140" s="8" t="s">
        <v>24</v>
      </c>
      <c r="D140" s="7">
        <v>613.5</v>
      </c>
      <c r="E140" s="7"/>
      <c r="F140" s="15">
        <v>24.494794856093</v>
      </c>
      <c r="G140" s="21">
        <v>-21.299</v>
      </c>
      <c r="H140" s="21">
        <v>10.211</v>
      </c>
      <c r="I140" s="21">
        <v>-21.514</v>
      </c>
      <c r="J140" s="21">
        <v>16.06</v>
      </c>
      <c r="K140" s="21">
        <v>-0.279</v>
      </c>
      <c r="L140" s="23">
        <v>0.746</v>
      </c>
    </row>
    <row r="141" spans="1:12">
      <c r="B141" s="7">
        <v>613.5</v>
      </c>
      <c r="C141" s="8" t="s">
        <v>24</v>
      </c>
      <c r="D141" s="7">
        <v>612.5</v>
      </c>
      <c r="E141" s="7"/>
      <c r="F141" s="15">
        <v>24.487112046291</v>
      </c>
      <c r="G141" s="21">
        <v>-21.55</v>
      </c>
      <c r="H141" s="21">
        <v>14.817</v>
      </c>
      <c r="I141" s="21">
        <v>-21.944</v>
      </c>
      <c r="J141" s="21">
        <v>14.978</v>
      </c>
      <c r="K141" s="21">
        <v>-0.077</v>
      </c>
      <c r="L141" s="23">
        <v>1.093</v>
      </c>
    </row>
    <row r="142" spans="1:12">
      <c r="B142" s="7">
        <v>612.5</v>
      </c>
      <c r="C142" s="8" t="s">
        <v>24</v>
      </c>
      <c r="D142" s="7">
        <v>611.5</v>
      </c>
      <c r="E142" s="7"/>
      <c r="F142" s="15">
        <v>25.501016555329</v>
      </c>
      <c r="G142" s="21">
        <v>-21.848</v>
      </c>
      <c r="H142" s="21">
        <v>7.638</v>
      </c>
      <c r="I142" s="21">
        <v>-22.055</v>
      </c>
      <c r="J142" s="21">
        <v>15.607</v>
      </c>
      <c r="K142" s="21">
        <v>-0.171</v>
      </c>
      <c r="L142" s="23">
        <v>0.545</v>
      </c>
    </row>
    <row r="143" spans="1:12">
      <c r="B143" s="7">
        <v>611.5</v>
      </c>
      <c r="C143" s="8" t="s">
        <v>24</v>
      </c>
      <c r="D143" s="7">
        <v>610.5</v>
      </c>
      <c r="E143" s="7"/>
      <c r="F143" s="15">
        <v>24.781491002571</v>
      </c>
      <c r="G143" s="21">
        <v>-21.463</v>
      </c>
      <c r="H143" s="21">
        <v>14.748</v>
      </c>
      <c r="I143" s="21">
        <v>-21.858</v>
      </c>
      <c r="J143" s="21">
        <v>11.884</v>
      </c>
      <c r="K143" s="21">
        <v>-0.174</v>
      </c>
      <c r="L143" s="23">
        <v>1.065</v>
      </c>
    </row>
    <row r="144" spans="1:12">
      <c r="B144" s="7">
        <v>610.5</v>
      </c>
      <c r="C144" s="8" t="s">
        <v>24</v>
      </c>
      <c r="D144" s="7">
        <v>609.5</v>
      </c>
      <c r="E144" s="7"/>
      <c r="F144" s="15">
        <v>25.381414701803</v>
      </c>
      <c r="G144" s="21">
        <v>-21.661</v>
      </c>
      <c r="H144" s="21">
        <v>15.1</v>
      </c>
      <c r="I144" s="21">
        <v>-22.11</v>
      </c>
      <c r="J144" s="21">
        <v>15.505</v>
      </c>
      <c r="K144" s="21">
        <v>0.007</v>
      </c>
      <c r="L144" s="23">
        <v>1.097</v>
      </c>
    </row>
    <row r="145" spans="1:12">
      <c r="B145" s="7">
        <v>609.5</v>
      </c>
      <c r="C145" s="8" t="s">
        <v>24</v>
      </c>
      <c r="D145" s="7">
        <v>608.5</v>
      </c>
      <c r="E145" s="7"/>
      <c r="F145" s="15">
        <v>26.382727003845</v>
      </c>
      <c r="G145" s="21">
        <v>-21.634</v>
      </c>
      <c r="H145" s="21">
        <v>14.964</v>
      </c>
      <c r="I145" s="21">
        <v>-21.927</v>
      </c>
      <c r="J145" s="21">
        <v>16.895</v>
      </c>
      <c r="K145" s="21">
        <v>-0.154</v>
      </c>
      <c r="L145" s="23">
        <v>1.086</v>
      </c>
    </row>
    <row r="146" spans="1:12">
      <c r="B146" s="7">
        <v>608.5</v>
      </c>
      <c r="C146" s="8" t="s">
        <v>24</v>
      </c>
      <c r="D146" s="7">
        <v>607.5</v>
      </c>
      <c r="E146" s="7"/>
      <c r="F146" s="15">
        <v>30.560271646859</v>
      </c>
      <c r="G146" s="21">
        <v>-21.555</v>
      </c>
      <c r="H146" s="21">
        <v>18.224</v>
      </c>
      <c r="I146" s="21">
        <v>-21.967</v>
      </c>
      <c r="J146" s="21">
        <v>16.136</v>
      </c>
      <c r="K146" s="21">
        <v>-0.024</v>
      </c>
      <c r="L146" s="23">
        <v>1.317</v>
      </c>
    </row>
    <row r="147" spans="1:12">
      <c r="B147" s="7">
        <v>607.5</v>
      </c>
      <c r="C147" s="8" t="s">
        <v>24</v>
      </c>
      <c r="D147" s="7">
        <v>606.5</v>
      </c>
      <c r="E147" s="7"/>
      <c r="F147" s="15">
        <v>31.015719467957</v>
      </c>
      <c r="G147" s="21">
        <v>-21.892</v>
      </c>
      <c r="H147" s="21">
        <v>14.339</v>
      </c>
      <c r="I147" s="21">
        <v>-22.172</v>
      </c>
      <c r="J147" s="21">
        <v>17.261</v>
      </c>
      <c r="K147" s="21">
        <v>-0.334</v>
      </c>
      <c r="L147" s="23">
        <v>1.039</v>
      </c>
    </row>
    <row r="148" spans="1:12">
      <c r="B148" s="7">
        <v>606.5</v>
      </c>
      <c r="C148" s="8" t="s">
        <v>24</v>
      </c>
      <c r="D148" s="7">
        <v>605.5</v>
      </c>
      <c r="E148" s="7"/>
      <c r="F148" s="15">
        <v>31.384136858476</v>
      </c>
      <c r="G148" s="21">
        <v>-21.991</v>
      </c>
      <c r="H148" s="21">
        <v>15.604</v>
      </c>
      <c r="I148" s="21">
        <v>-22.538</v>
      </c>
      <c r="J148" s="21">
        <v>18.311</v>
      </c>
      <c r="K148" s="21">
        <v>-0.118</v>
      </c>
      <c r="L148" s="23">
        <v>1.117</v>
      </c>
    </row>
    <row r="149" spans="1:12">
      <c r="B149" s="7">
        <v>605.5</v>
      </c>
      <c r="C149" s="8" t="s">
        <v>24</v>
      </c>
      <c r="D149" s="7">
        <v>604.5</v>
      </c>
      <c r="E149" s="7"/>
      <c r="F149" s="15">
        <v>29.301005932422</v>
      </c>
      <c r="G149" s="21">
        <v>-21.178</v>
      </c>
      <c r="H149" s="21">
        <v>15.85</v>
      </c>
      <c r="I149" s="21">
        <v>-22.235</v>
      </c>
      <c r="J149" s="21">
        <v>17.04</v>
      </c>
      <c r="K149" s="21">
        <v>-0.067</v>
      </c>
      <c r="L149" s="23">
        <v>1.166</v>
      </c>
    </row>
    <row r="150" spans="1:12">
      <c r="B150" s="7">
        <v>604.5</v>
      </c>
      <c r="C150" s="8" t="s">
        <v>24</v>
      </c>
      <c r="D150" s="7">
        <v>603.5</v>
      </c>
      <c r="E150" s="7"/>
      <c r="F150" s="15">
        <v>30.784356565436</v>
      </c>
      <c r="G150" s="21">
        <v>-21.792</v>
      </c>
      <c r="H150" s="21">
        <v>18.722</v>
      </c>
      <c r="I150" s="21">
        <v>-22.171</v>
      </c>
      <c r="J150" s="21">
        <v>16.13</v>
      </c>
      <c r="K150" s="21">
        <v>-0.12</v>
      </c>
      <c r="L150" s="23">
        <v>1.32</v>
      </c>
    </row>
    <row r="151" spans="1:12">
      <c r="B151" s="7">
        <v>603.5</v>
      </c>
      <c r="C151" s="8" t="s">
        <v>24</v>
      </c>
      <c r="D151" s="7">
        <v>602.5</v>
      </c>
      <c r="E151" s="7"/>
      <c r="F151" s="15">
        <v>31.349601593625</v>
      </c>
      <c r="G151" s="21">
        <v>-22.004</v>
      </c>
      <c r="H151" s="21">
        <v>18.906</v>
      </c>
      <c r="I151" s="21">
        <v>-22.341</v>
      </c>
      <c r="J151" s="21">
        <v>16.82</v>
      </c>
      <c r="K151" s="21">
        <v>-0.058</v>
      </c>
      <c r="L151" s="23">
        <v>1.34</v>
      </c>
    </row>
    <row r="152" spans="1:12">
      <c r="B152" s="7">
        <v>602.5</v>
      </c>
      <c r="C152" s="8" t="s">
        <v>24</v>
      </c>
      <c r="D152" s="7">
        <v>601.5</v>
      </c>
      <c r="E152" s="7"/>
      <c r="F152" s="15">
        <v>33.20659062104</v>
      </c>
      <c r="G152" s="21">
        <v>-21.858</v>
      </c>
      <c r="H152" s="21">
        <v>20.284</v>
      </c>
      <c r="I152" s="21">
        <v>-22.07</v>
      </c>
      <c r="J152" s="21">
        <v>19.521</v>
      </c>
      <c r="K152" s="21">
        <v>-0.168</v>
      </c>
      <c r="L152" s="23">
        <v>1.445</v>
      </c>
    </row>
    <row r="153" spans="1:12">
      <c r="B153" s="7">
        <v>601.5</v>
      </c>
      <c r="C153" s="8" t="s">
        <v>24</v>
      </c>
      <c r="D153" s="7">
        <v>600.5</v>
      </c>
      <c r="E153" s="7"/>
      <c r="F153" s="15">
        <v>34.894810659186</v>
      </c>
      <c r="G153" s="21">
        <v>-21.809</v>
      </c>
      <c r="H153" s="21">
        <v>20.016</v>
      </c>
      <c r="I153" s="21">
        <v>-22.008</v>
      </c>
      <c r="J153" s="21">
        <v>19.518</v>
      </c>
      <c r="K153" s="21">
        <v>-0.103</v>
      </c>
      <c r="L153" s="23">
        <v>1.416</v>
      </c>
    </row>
    <row r="154" spans="1:12">
      <c r="B154" s="7">
        <v>600.5</v>
      </c>
      <c r="C154" s="8" t="s">
        <v>24</v>
      </c>
      <c r="D154" s="7">
        <v>599.5</v>
      </c>
      <c r="E154" s="7"/>
      <c r="F154" s="15">
        <v>35.087719298245</v>
      </c>
      <c r="G154" s="21">
        <v>-22.082</v>
      </c>
      <c r="H154" s="21">
        <v>20.947</v>
      </c>
      <c r="I154" s="21">
        <v>-22.132</v>
      </c>
      <c r="J154" s="21">
        <v>20.352</v>
      </c>
      <c r="K154" s="21">
        <v>-0.267</v>
      </c>
      <c r="L154" s="23">
        <v>1.498</v>
      </c>
    </row>
    <row r="155" spans="1:12">
      <c r="B155" s="7">
        <v>599.5</v>
      </c>
      <c r="C155" s="8" t="s">
        <v>24</v>
      </c>
      <c r="D155" s="7">
        <v>598.5</v>
      </c>
      <c r="E155" s="7"/>
      <c r="F155" s="15">
        <v>34.059139784946</v>
      </c>
      <c r="G155" s="21">
        <v>-22.272</v>
      </c>
      <c r="H155" s="21">
        <v>20.409</v>
      </c>
      <c r="I155" s="21">
        <v>-22.39</v>
      </c>
      <c r="J155" s="21">
        <v>19.061</v>
      </c>
      <c r="K155" s="21">
        <v>0.031</v>
      </c>
      <c r="L155" s="23">
        <v>1.438</v>
      </c>
    </row>
    <row r="156" spans="1:12">
      <c r="B156" s="7">
        <v>598.5</v>
      </c>
      <c r="C156" s="8" t="s">
        <v>24</v>
      </c>
      <c r="D156" s="7">
        <v>597.5</v>
      </c>
      <c r="E156" s="7"/>
      <c r="F156" s="15">
        <v>34.437086092715</v>
      </c>
      <c r="G156" s="21">
        <v>-22.055</v>
      </c>
      <c r="H156" s="21">
        <v>19.115</v>
      </c>
      <c r="I156" s="21">
        <v>-22.211</v>
      </c>
      <c r="J156" s="21">
        <v>19.227</v>
      </c>
      <c r="K156" s="21">
        <v>-0.11</v>
      </c>
      <c r="L156" s="23">
        <v>1.344</v>
      </c>
    </row>
    <row r="157" spans="1:12">
      <c r="B157" s="7">
        <v>597.5</v>
      </c>
      <c r="C157" s="8" t="s">
        <v>24</v>
      </c>
      <c r="D157" s="7">
        <v>596.5</v>
      </c>
      <c r="E157" s="7"/>
      <c r="F157" s="15">
        <v>34.80101608806</v>
      </c>
      <c r="G157" s="21">
        <v>-22.303</v>
      </c>
      <c r="H157" s="21">
        <v>20.5</v>
      </c>
      <c r="I157" s="21">
        <v>-22.364</v>
      </c>
      <c r="J157" s="21">
        <v>19.425</v>
      </c>
      <c r="K157" s="21">
        <v>0.039</v>
      </c>
      <c r="L157" s="23">
        <v>1.474</v>
      </c>
    </row>
    <row r="158" spans="1:12">
      <c r="B158" s="7">
        <v>596.5</v>
      </c>
      <c r="C158" s="8" t="s">
        <v>24</v>
      </c>
      <c r="D158" s="7">
        <v>595.5</v>
      </c>
      <c r="E158" s="7"/>
      <c r="F158" s="15">
        <v>32.115297321834</v>
      </c>
      <c r="G158" s="21">
        <v>-21.821</v>
      </c>
      <c r="H158" s="21">
        <v>18.977</v>
      </c>
      <c r="I158" s="21">
        <v>-22.248</v>
      </c>
      <c r="J158" s="21">
        <v>17.375</v>
      </c>
      <c r="K158" s="21">
        <v>-0.185</v>
      </c>
      <c r="L158" s="23">
        <v>1.374</v>
      </c>
    </row>
    <row r="159" spans="1:12">
      <c r="B159" s="7">
        <v>595.5</v>
      </c>
      <c r="C159" s="8" t="s">
        <v>24</v>
      </c>
      <c r="D159" s="7">
        <v>594.5</v>
      </c>
      <c r="E159" s="7"/>
      <c r="F159" s="15">
        <v>33.445718138907</v>
      </c>
      <c r="G159" s="21">
        <v>-21.632</v>
      </c>
      <c r="H159" s="21">
        <v>19.612</v>
      </c>
      <c r="I159" s="21">
        <v>-21.731</v>
      </c>
      <c r="J159" s="21">
        <v>19.167</v>
      </c>
      <c r="K159" s="21">
        <v>-0.282</v>
      </c>
      <c r="L159" s="23">
        <v>1.422</v>
      </c>
    </row>
    <row r="160" spans="1:12">
      <c r="B160" s="7">
        <v>594.5</v>
      </c>
      <c r="C160" s="8" t="s">
        <v>24</v>
      </c>
      <c r="D160" s="7">
        <v>593.5</v>
      </c>
      <c r="E160" s="7"/>
      <c r="F160" s="15">
        <v>34.172129414253</v>
      </c>
      <c r="G160" s="21">
        <v>-21.916</v>
      </c>
      <c r="H160" s="21">
        <v>20.098</v>
      </c>
      <c r="I160" s="21">
        <v>-21.737</v>
      </c>
      <c r="J160" s="21">
        <v>19.28</v>
      </c>
      <c r="K160" s="21">
        <v>-0.295</v>
      </c>
      <c r="L160" s="23">
        <v>1.433</v>
      </c>
    </row>
    <row r="161" spans="1:12">
      <c r="B161" s="7">
        <v>593.5</v>
      </c>
      <c r="C161" s="8" t="s">
        <v>24</v>
      </c>
      <c r="D161" s="7">
        <v>592.5</v>
      </c>
      <c r="E161" s="7"/>
      <c r="F161" s="15">
        <v>32.546916890081</v>
      </c>
      <c r="G161" s="21">
        <v>-21.966</v>
      </c>
      <c r="H161" s="21">
        <v>20.157</v>
      </c>
      <c r="I161" s="21">
        <v>-21.919</v>
      </c>
      <c r="J161" s="21">
        <v>15.687</v>
      </c>
      <c r="K161" s="21">
        <v>-0.147</v>
      </c>
      <c r="L161" s="23">
        <v>1.428</v>
      </c>
    </row>
    <row r="162" spans="1:12">
      <c r="B162" s="7">
        <v>592.5</v>
      </c>
      <c r="C162" s="8" t="s">
        <v>24</v>
      </c>
      <c r="D162" s="7">
        <v>591.5</v>
      </c>
      <c r="E162" s="7"/>
      <c r="F162" s="15">
        <v>28.614800759013</v>
      </c>
      <c r="G162" s="21">
        <v>-21.838</v>
      </c>
      <c r="H162" s="21">
        <v>16.56</v>
      </c>
      <c r="I162" s="21">
        <v>-21.867</v>
      </c>
      <c r="J162" s="21">
        <v>16.99</v>
      </c>
      <c r="K162" s="21">
        <v>-0.198</v>
      </c>
      <c r="L162" s="23">
        <v>1.161</v>
      </c>
    </row>
    <row r="163" spans="1:12">
      <c r="B163" s="7">
        <v>591.5</v>
      </c>
      <c r="C163" s="8" t="s">
        <v>24</v>
      </c>
      <c r="D163" s="7">
        <v>590.5</v>
      </c>
      <c r="E163" s="7"/>
      <c r="F163" s="15">
        <v>28.020698576973</v>
      </c>
      <c r="G163" s="21">
        <v>-21.556</v>
      </c>
      <c r="H163" s="21">
        <v>16.55</v>
      </c>
      <c r="I163" s="21">
        <v>-21.347</v>
      </c>
      <c r="J163" s="21">
        <v>15.265</v>
      </c>
      <c r="K163" s="21">
        <v>-0.491</v>
      </c>
      <c r="L163" s="23">
        <v>1.164</v>
      </c>
    </row>
    <row r="164" spans="1:12">
      <c r="B164" s="7">
        <v>590.5</v>
      </c>
      <c r="C164" s="8" t="s">
        <v>24</v>
      </c>
      <c r="D164" s="7">
        <v>590</v>
      </c>
      <c r="E164" s="7"/>
      <c r="F164" s="15">
        <v>26.647966339411</v>
      </c>
      <c r="G164" s="21">
        <v>-21.334</v>
      </c>
      <c r="H164" s="21">
        <v>15.776</v>
      </c>
      <c r="I164" s="21">
        <v>-21.32</v>
      </c>
      <c r="J164" s="21">
        <v>13.018</v>
      </c>
      <c r="K164" s="21">
        <v>-0.062</v>
      </c>
      <c r="L164" s="23">
        <v>1.118</v>
      </c>
    </row>
    <row r="165" spans="1:12">
      <c r="B165" s="7">
        <v>590</v>
      </c>
      <c r="C165" s="8" t="s">
        <v>24</v>
      </c>
      <c r="D165" s="7">
        <v>589</v>
      </c>
      <c r="E165" s="7"/>
      <c r="F165" s="15">
        <v>26.261737089202</v>
      </c>
      <c r="G165" s="21">
        <v>-20.604</v>
      </c>
      <c r="H165" s="21">
        <v>14.299</v>
      </c>
      <c r="I165" s="21">
        <v>-20.84</v>
      </c>
      <c r="J165" s="21">
        <v>15.412</v>
      </c>
      <c r="K165" s="21">
        <v>-0.079</v>
      </c>
      <c r="L165" s="23">
        <v>1.003</v>
      </c>
    </row>
    <row r="166" spans="1:12">
      <c r="B166" s="7">
        <v>589</v>
      </c>
      <c r="C166" s="8" t="s">
        <v>24</v>
      </c>
      <c r="D166" s="7">
        <v>588</v>
      </c>
      <c r="E166" s="7"/>
      <c r="F166" s="15">
        <v>26.629213483146</v>
      </c>
      <c r="G166" s="21">
        <v>-19.904</v>
      </c>
      <c r="H166" s="21">
        <v>16.386</v>
      </c>
      <c r="I166" s="21">
        <v>-20.019</v>
      </c>
      <c r="J166" s="21">
        <v>9.806</v>
      </c>
      <c r="K166" s="21">
        <v>-0.425</v>
      </c>
      <c r="L166" s="23">
        <v>1.128</v>
      </c>
    </row>
    <row r="167" spans="1:12">
      <c r="B167" s="7">
        <v>588</v>
      </c>
      <c r="C167" s="8" t="s">
        <v>24</v>
      </c>
      <c r="D167" s="7">
        <v>587</v>
      </c>
      <c r="E167" s="7"/>
      <c r="F167" s="15">
        <v>27.014010507881</v>
      </c>
      <c r="G167" s="21">
        <v>-19.748</v>
      </c>
      <c r="H167" s="21">
        <v>14.954</v>
      </c>
      <c r="I167" s="21">
        <v>-19.907</v>
      </c>
      <c r="J167" s="21">
        <v>14.942</v>
      </c>
      <c r="K167" s="21">
        <v>-0.339</v>
      </c>
      <c r="L167" s="23">
        <v>1.029</v>
      </c>
    </row>
    <row r="168" spans="1:12">
      <c r="B168" s="7">
        <v>587</v>
      </c>
      <c r="C168" s="8" t="s">
        <v>24</v>
      </c>
      <c r="D168" s="7">
        <v>586</v>
      </c>
      <c r="E168" s="7"/>
      <c r="F168" s="15">
        <v>28.155339805826</v>
      </c>
      <c r="G168" s="21">
        <v>-19.733</v>
      </c>
      <c r="H168" s="21">
        <v>16.936</v>
      </c>
      <c r="I168" s="21">
        <v>-19.731</v>
      </c>
      <c r="J168" s="21">
        <v>17.013</v>
      </c>
      <c r="K168" s="21">
        <v>-0.422</v>
      </c>
      <c r="L168" s="23">
        <v>1.166</v>
      </c>
    </row>
    <row r="169" spans="1:12">
      <c r="B169" s="7">
        <v>586</v>
      </c>
      <c r="C169" s="8" t="s">
        <v>24</v>
      </c>
      <c r="D169" s="7">
        <v>585</v>
      </c>
      <c r="E169" s="7"/>
      <c r="F169" s="15">
        <v>27.766266058848</v>
      </c>
      <c r="G169" s="21">
        <v>-19.71</v>
      </c>
      <c r="H169" s="21">
        <v>11.881</v>
      </c>
      <c r="I169" s="21">
        <v>-19.702</v>
      </c>
      <c r="J169" s="21">
        <v>13.376</v>
      </c>
      <c r="K169" s="21">
        <v>-0.163</v>
      </c>
      <c r="L169" s="23">
        <v>0.819</v>
      </c>
    </row>
    <row r="170" spans="1:12">
      <c r="B170" s="7">
        <v>585</v>
      </c>
      <c r="C170" s="8" t="s">
        <v>24</v>
      </c>
      <c r="D170" s="7">
        <v>584</v>
      </c>
      <c r="E170" s="7"/>
      <c r="F170" s="15">
        <v>29.239766081871</v>
      </c>
      <c r="G170" s="21">
        <v>-19.956</v>
      </c>
      <c r="H170" s="21">
        <v>18.186</v>
      </c>
      <c r="I170" s="21">
        <v>-19.777</v>
      </c>
      <c r="J170" s="21">
        <v>18.512</v>
      </c>
      <c r="K170" s="21">
        <v>-0.338</v>
      </c>
      <c r="L170" s="23">
        <v>1.245</v>
      </c>
    </row>
    <row r="171" spans="1:12">
      <c r="B171" s="7">
        <v>584</v>
      </c>
      <c r="C171" s="8" t="s">
        <v>24</v>
      </c>
      <c r="D171" s="7">
        <v>583</v>
      </c>
      <c r="E171" s="7"/>
      <c r="F171" s="15">
        <v>32.792875085636</v>
      </c>
      <c r="G171" s="21">
        <v>-20.053</v>
      </c>
      <c r="H171" s="21">
        <v>18.829</v>
      </c>
      <c r="I171" s="21">
        <v>-20.193</v>
      </c>
      <c r="J171" s="21">
        <v>18.001</v>
      </c>
      <c r="K171" s="21">
        <v>-0.546</v>
      </c>
      <c r="L171" s="23">
        <v>1.337</v>
      </c>
    </row>
    <row r="172" spans="1:12">
      <c r="B172" s="7">
        <v>583</v>
      </c>
      <c r="C172" s="8" t="s">
        <v>24</v>
      </c>
      <c r="D172" s="7">
        <v>582.5</v>
      </c>
      <c r="E172" s="7"/>
      <c r="F172" s="15">
        <v>34.118276692534</v>
      </c>
      <c r="G172" s="21">
        <v>-20.295</v>
      </c>
      <c r="H172" s="21">
        <v>19.478</v>
      </c>
      <c r="I172" s="21">
        <v>-20.435</v>
      </c>
      <c r="J172" s="21">
        <v>20.396</v>
      </c>
      <c r="K172" s="21">
        <v>-0.43</v>
      </c>
      <c r="L172" s="23">
        <v>1.383</v>
      </c>
    </row>
    <row r="173" spans="1:12">
      <c r="B173" s="7">
        <v>582.5</v>
      </c>
      <c r="C173" s="8" t="s">
        <v>24</v>
      </c>
      <c r="D173" s="7">
        <v>582</v>
      </c>
      <c r="E173" s="7"/>
      <c r="F173" s="15">
        <v>34.010025062657</v>
      </c>
      <c r="G173" s="21">
        <v>-20.285</v>
      </c>
      <c r="H173" s="21">
        <v>19.573</v>
      </c>
      <c r="I173" s="21">
        <v>-20.373</v>
      </c>
      <c r="J173" s="21">
        <v>20.384</v>
      </c>
      <c r="K173" s="21">
        <v>-0.278</v>
      </c>
      <c r="L173" s="23">
        <v>1.361</v>
      </c>
    </row>
    <row r="174" spans="1:12">
      <c r="B174" s="7">
        <v>582</v>
      </c>
      <c r="C174" s="8" t="s">
        <v>24</v>
      </c>
      <c r="D174" s="7">
        <v>581</v>
      </c>
      <c r="E174" s="7"/>
      <c r="F174" s="15">
        <v>32.042628774422</v>
      </c>
      <c r="G174" s="21">
        <v>-20.319</v>
      </c>
      <c r="H174" s="21">
        <v>18.366</v>
      </c>
      <c r="I174" s="21">
        <v>-20.206</v>
      </c>
      <c r="J174" s="21">
        <v>16.523</v>
      </c>
      <c r="K174" s="21">
        <v>-0.457</v>
      </c>
      <c r="L174" s="23">
        <v>1.282</v>
      </c>
    </row>
    <row r="175" spans="1:12">
      <c r="B175" s="7">
        <v>581</v>
      </c>
      <c r="C175" s="8" t="s">
        <v>24</v>
      </c>
      <c r="D175" s="7">
        <v>580</v>
      </c>
      <c r="E175" s="7"/>
      <c r="F175" s="15">
        <v>33.679722888356</v>
      </c>
      <c r="G175" s="21">
        <v>-20.115</v>
      </c>
      <c r="H175" s="21">
        <v>20.209</v>
      </c>
      <c r="I175" s="21">
        <v>-20.03</v>
      </c>
      <c r="J175" s="21">
        <v>14.057</v>
      </c>
      <c r="K175" s="21">
        <v>-0.521</v>
      </c>
      <c r="L175" s="23">
        <v>1.398</v>
      </c>
    </row>
    <row r="176" spans="1:12">
      <c r="B176" s="7">
        <v>580</v>
      </c>
      <c r="C176" s="8" t="s">
        <v>24</v>
      </c>
      <c r="D176" s="7">
        <v>579</v>
      </c>
      <c r="E176" s="7"/>
      <c r="F176" s="15">
        <v>34.949448529412</v>
      </c>
      <c r="G176" s="21">
        <v>-19.739</v>
      </c>
      <c r="H176" s="21">
        <v>14.748</v>
      </c>
      <c r="I176" s="21">
        <v>-19.528</v>
      </c>
      <c r="J176" s="21">
        <v>20.076</v>
      </c>
      <c r="K176" s="21">
        <v>-0.337</v>
      </c>
      <c r="L176" s="23">
        <v>1.051</v>
      </c>
    </row>
    <row r="177" spans="1:12">
      <c r="B177" s="7">
        <v>579</v>
      </c>
      <c r="C177" s="8" t="s">
        <v>24</v>
      </c>
      <c r="D177" s="7">
        <v>578</v>
      </c>
      <c r="E177" s="7"/>
      <c r="F177" s="15">
        <v>35.292288557214</v>
      </c>
      <c r="G177" s="21">
        <v>-19.682</v>
      </c>
      <c r="H177" s="21">
        <v>19.252</v>
      </c>
      <c r="I177" s="21">
        <v>-19.637</v>
      </c>
      <c r="J177" s="21">
        <v>21.158</v>
      </c>
      <c r="K177" s="21">
        <v>-0.421</v>
      </c>
      <c r="L177" s="23">
        <v>1.392</v>
      </c>
    </row>
    <row r="178" spans="1:12">
      <c r="B178" s="7">
        <v>578</v>
      </c>
      <c r="C178" s="8" t="s">
        <v>24</v>
      </c>
      <c r="D178" s="7">
        <v>577</v>
      </c>
      <c r="E178" s="7"/>
      <c r="F178" s="15">
        <v>38.837555886736</v>
      </c>
      <c r="G178" s="21">
        <v>-19.712</v>
      </c>
      <c r="H178" s="21">
        <v>17.647</v>
      </c>
      <c r="I178" s="21">
        <v>-19.593</v>
      </c>
      <c r="J178" s="21">
        <v>21.472</v>
      </c>
      <c r="K178" s="21">
        <v>-0.325</v>
      </c>
      <c r="L178" s="23">
        <v>1.26</v>
      </c>
    </row>
    <row r="179" spans="1:12">
      <c r="B179" s="7">
        <v>577</v>
      </c>
      <c r="C179" s="8" t="s">
        <v>24</v>
      </c>
      <c r="D179" s="7">
        <v>576</v>
      </c>
      <c r="E179" s="7"/>
      <c r="F179" s="15">
        <v>39.839901477832</v>
      </c>
      <c r="G179" s="21">
        <v>-19.706</v>
      </c>
      <c r="H179" s="21">
        <v>21.787</v>
      </c>
      <c r="I179" s="21">
        <v>-19.624</v>
      </c>
      <c r="J179" s="21">
        <v>21.762</v>
      </c>
      <c r="K179" s="21">
        <v>-0.367</v>
      </c>
      <c r="L179" s="23">
        <v>1.566</v>
      </c>
    </row>
    <row r="180" spans="1:12">
      <c r="B180" s="7">
        <v>576</v>
      </c>
      <c r="C180" s="8" t="s">
        <v>24</v>
      </c>
      <c r="D180" s="7">
        <v>575</v>
      </c>
      <c r="E180" s="7"/>
      <c r="F180" s="15">
        <v>38.664731494921</v>
      </c>
      <c r="G180" s="21">
        <v>-19.895</v>
      </c>
      <c r="H180" s="21">
        <v>10.491</v>
      </c>
      <c r="I180" s="21">
        <v>-19.851</v>
      </c>
      <c r="J180" s="21">
        <v>17.531</v>
      </c>
      <c r="K180" s="21">
        <v>-0.5</v>
      </c>
      <c r="L180" s="23">
        <v>0.766</v>
      </c>
    </row>
    <row r="181" spans="1:12">
      <c r="B181" s="7">
        <v>575</v>
      </c>
      <c r="C181" s="8" t="s">
        <v>24</v>
      </c>
      <c r="D181" s="7">
        <v>574</v>
      </c>
      <c r="E181" s="7"/>
      <c r="F181" s="15">
        <v>43.810359964881</v>
      </c>
      <c r="G181" s="21">
        <v>-19.867</v>
      </c>
      <c r="H181" s="21">
        <v>23.089</v>
      </c>
      <c r="I181" s="21">
        <v>-20.062</v>
      </c>
      <c r="J181" s="21">
        <v>24.193</v>
      </c>
      <c r="K181" s="21">
        <v>-0.103</v>
      </c>
      <c r="L181" s="23">
        <v>1.61</v>
      </c>
    </row>
    <row r="182" spans="1:12">
      <c r="B182" s="7">
        <v>574</v>
      </c>
      <c r="C182" s="8" t="s">
        <v>24</v>
      </c>
      <c r="D182" s="7">
        <v>573</v>
      </c>
      <c r="E182" s="7"/>
      <c r="F182" s="15">
        <v>41.420869013638</v>
      </c>
      <c r="G182" s="21">
        <v>-20.203</v>
      </c>
      <c r="H182" s="21">
        <v>23.639</v>
      </c>
      <c r="I182" s="21">
        <v>-20.149</v>
      </c>
      <c r="J182" s="21">
        <v>24.921</v>
      </c>
      <c r="K182" s="21">
        <v>-0.151</v>
      </c>
      <c r="L182" s="23">
        <v>1.671</v>
      </c>
    </row>
    <row r="183" spans="1:12">
      <c r="B183" s="7">
        <v>573</v>
      </c>
      <c r="C183" s="8" t="s">
        <v>24</v>
      </c>
      <c r="D183" s="7">
        <v>572</v>
      </c>
      <c r="E183" s="7"/>
      <c r="F183" s="15">
        <v>42.169427946233</v>
      </c>
      <c r="G183" s="21">
        <v>-20.269</v>
      </c>
      <c r="H183" s="21">
        <v>20.089</v>
      </c>
      <c r="I183" s="21">
        <v>-20.388</v>
      </c>
      <c r="J183" s="21">
        <v>17.214</v>
      </c>
      <c r="K183" s="21">
        <v>-0.097</v>
      </c>
      <c r="L183" s="23">
        <v>1.399</v>
      </c>
    </row>
    <row r="184" spans="1:12">
      <c r="B184" s="7">
        <v>572</v>
      </c>
      <c r="C184" s="8" t="s">
        <v>24</v>
      </c>
      <c r="D184" s="7">
        <v>571</v>
      </c>
      <c r="E184" s="7"/>
      <c r="F184" s="15">
        <v>43.129251700681</v>
      </c>
      <c r="G184" s="21">
        <v>-20.721</v>
      </c>
      <c r="H184" s="21">
        <v>24.533</v>
      </c>
      <c r="I184" s="21">
        <v>-20.717</v>
      </c>
      <c r="J184" s="21">
        <v>20.777</v>
      </c>
      <c r="K184" s="21">
        <v>-0.129</v>
      </c>
      <c r="L184" s="23">
        <v>1.7</v>
      </c>
    </row>
    <row r="185" spans="1:12">
      <c r="B185" s="7">
        <v>571</v>
      </c>
      <c r="C185" s="8" t="s">
        <v>24</v>
      </c>
      <c r="D185" s="7">
        <v>570</v>
      </c>
      <c r="E185" s="7"/>
      <c r="F185" s="15">
        <v>42.357274401473</v>
      </c>
      <c r="G185" s="21">
        <v>-20.481</v>
      </c>
      <c r="H185" s="21">
        <v>23.96</v>
      </c>
      <c r="I185" s="21">
        <v>-20.531</v>
      </c>
      <c r="J185" s="21">
        <v>24.817</v>
      </c>
      <c r="K185" s="21">
        <v>-0.403</v>
      </c>
      <c r="L185" s="23">
        <v>1.626</v>
      </c>
    </row>
    <row r="186" spans="1:12">
      <c r="B186" s="7">
        <v>570</v>
      </c>
      <c r="C186" s="8" t="s">
        <v>24</v>
      </c>
      <c r="D186" s="7">
        <v>569</v>
      </c>
      <c r="E186" s="7"/>
      <c r="F186" s="15">
        <v>41.642537509871</v>
      </c>
      <c r="G186" s="21">
        <v>-20.462</v>
      </c>
      <c r="H186" s="21">
        <v>24.987</v>
      </c>
      <c r="I186" s="21">
        <v>-20.527</v>
      </c>
      <c r="J186" s="21">
        <v>17.95</v>
      </c>
      <c r="K186" s="21">
        <v>-0.331</v>
      </c>
      <c r="L186" s="23">
        <v>1.697</v>
      </c>
    </row>
    <row r="187" spans="1:12">
      <c r="B187" s="7">
        <v>569</v>
      </c>
      <c r="C187" s="8" t="s">
        <v>24</v>
      </c>
      <c r="D187" s="7">
        <v>568</v>
      </c>
      <c r="E187" s="7"/>
      <c r="F187" s="15">
        <v>40.282367077201</v>
      </c>
      <c r="G187" s="21">
        <v>-20.564</v>
      </c>
      <c r="H187" s="21">
        <v>25.242</v>
      </c>
      <c r="I187" s="21">
        <v>-20.464</v>
      </c>
      <c r="J187" s="21">
        <v>20.115</v>
      </c>
      <c r="K187" s="21">
        <v>-0.149</v>
      </c>
      <c r="L187" s="23">
        <v>1.695</v>
      </c>
    </row>
    <row r="188" spans="1:12">
      <c r="B188" s="7">
        <v>568</v>
      </c>
      <c r="C188" s="8" t="s">
        <v>24</v>
      </c>
      <c r="D188" s="7">
        <v>567</v>
      </c>
      <c r="E188" s="7"/>
      <c r="F188" s="15">
        <v>41.473259334006</v>
      </c>
      <c r="G188" s="21">
        <v>-20.406</v>
      </c>
      <c r="H188" s="21">
        <v>24.527</v>
      </c>
      <c r="I188" s="21">
        <v>-20.276</v>
      </c>
      <c r="J188" s="21">
        <v>22.139</v>
      </c>
      <c r="K188" s="21">
        <v>-0.258</v>
      </c>
      <c r="L188" s="23">
        <v>1.644</v>
      </c>
    </row>
    <row r="189" spans="1:12">
      <c r="B189" s="7">
        <v>567</v>
      </c>
      <c r="C189" s="8" t="s">
        <v>24</v>
      </c>
      <c r="D189" s="7">
        <v>566</v>
      </c>
      <c r="E189" s="7"/>
      <c r="F189" s="15">
        <v>42.897229042442</v>
      </c>
      <c r="G189" s="21">
        <v>-20.381</v>
      </c>
      <c r="H189" s="21">
        <v>24.803</v>
      </c>
      <c r="I189" s="21">
        <v>-20.111</v>
      </c>
      <c r="J189" s="21">
        <v>25.623</v>
      </c>
      <c r="K189" s="21">
        <v>-0.089</v>
      </c>
      <c r="L189" s="23">
        <v>1.652</v>
      </c>
    </row>
    <row r="190" spans="1:12">
      <c r="B190" s="7">
        <v>566</v>
      </c>
      <c r="C190" s="8" t="s">
        <v>24</v>
      </c>
      <c r="D190" s="7">
        <v>565</v>
      </c>
      <c r="E190" s="7"/>
      <c r="F190" s="15">
        <v>41.950113378685</v>
      </c>
      <c r="G190" s="21">
        <v>-20.032</v>
      </c>
      <c r="H190" s="21">
        <v>26.088</v>
      </c>
      <c r="I190" s="21">
        <v>-20.149</v>
      </c>
      <c r="J190" s="21">
        <v>23.845</v>
      </c>
      <c r="K190" s="21">
        <v>-0.607</v>
      </c>
      <c r="L190" s="23">
        <v>1.805</v>
      </c>
    </row>
    <row r="191" spans="1:12">
      <c r="B191" s="7">
        <v>565</v>
      </c>
      <c r="C191" s="8" t="s">
        <v>24</v>
      </c>
      <c r="D191" s="7">
        <v>564</v>
      </c>
      <c r="E191" s="7"/>
      <c r="F191" s="15">
        <v>39.912854030501</v>
      </c>
      <c r="G191" s="21">
        <v>-20.317</v>
      </c>
      <c r="H191" s="21">
        <v>24.005</v>
      </c>
      <c r="I191" s="21">
        <v>-20</v>
      </c>
      <c r="J191" s="21">
        <v>24.493</v>
      </c>
      <c r="K191" s="21">
        <v>-0.255</v>
      </c>
      <c r="L191" s="23">
        <v>1.606</v>
      </c>
    </row>
    <row r="192" spans="1:12">
      <c r="B192" s="7">
        <v>564</v>
      </c>
      <c r="C192" s="8" t="s">
        <v>24</v>
      </c>
      <c r="D192" s="7">
        <v>563</v>
      </c>
      <c r="E192" s="7"/>
      <c r="F192" s="15">
        <v>39.857015192136</v>
      </c>
      <c r="G192" s="21">
        <v>-20.197</v>
      </c>
      <c r="H192" s="21">
        <v>20.91</v>
      </c>
      <c r="I192" s="21">
        <v>-20.024</v>
      </c>
      <c r="J192" s="21">
        <v>16.933</v>
      </c>
      <c r="K192" s="21">
        <v>-0.258</v>
      </c>
      <c r="L192" s="23">
        <v>1.42</v>
      </c>
    </row>
    <row r="193" spans="1:12">
      <c r="B193" s="7">
        <v>563</v>
      </c>
      <c r="C193" s="8" t="s">
        <v>24</v>
      </c>
      <c r="D193" s="7">
        <v>562</v>
      </c>
      <c r="E193" s="7"/>
      <c r="F193" s="15">
        <v>38.092307692308</v>
      </c>
      <c r="G193" s="21">
        <v>-20.199</v>
      </c>
      <c r="H193" s="21">
        <v>15.966</v>
      </c>
      <c r="I193" s="21">
        <v>-19.92</v>
      </c>
      <c r="J193" s="21">
        <v>22.018</v>
      </c>
      <c r="K193" s="21">
        <v>-0.196</v>
      </c>
      <c r="L193" s="23">
        <v>1.092</v>
      </c>
    </row>
    <row r="194" spans="1:12">
      <c r="B194" s="7">
        <v>562</v>
      </c>
      <c r="C194" s="8" t="s">
        <v>24</v>
      </c>
      <c r="D194" s="7">
        <v>561</v>
      </c>
      <c r="E194" s="7"/>
      <c r="F194" s="15">
        <v>38.41823810864</v>
      </c>
      <c r="G194" s="21">
        <v>-20.149</v>
      </c>
      <c r="H194" s="21">
        <v>21.627</v>
      </c>
      <c r="I194" s="21">
        <v>-19.886</v>
      </c>
      <c r="J194" s="21">
        <v>21.764</v>
      </c>
      <c r="K194" s="21">
        <v>-0.101</v>
      </c>
      <c r="L194" s="23">
        <v>1.438</v>
      </c>
    </row>
    <row r="195" spans="1:12">
      <c r="B195" s="7">
        <v>561</v>
      </c>
      <c r="C195" s="8" t="s">
        <v>24</v>
      </c>
      <c r="D195" s="7">
        <v>560</v>
      </c>
      <c r="E195" s="7"/>
      <c r="F195" s="15">
        <v>37.13329902213</v>
      </c>
      <c r="G195" s="21">
        <v>-20.297</v>
      </c>
      <c r="H195" s="21">
        <v>18.476</v>
      </c>
      <c r="I195" s="21">
        <v>-20.134</v>
      </c>
      <c r="J195" s="21">
        <v>17.054</v>
      </c>
      <c r="K195" s="21">
        <v>-0.074</v>
      </c>
      <c r="L195" s="23">
        <v>1.221</v>
      </c>
    </row>
    <row r="196" spans="1:12">
      <c r="B196" s="7">
        <v>560</v>
      </c>
      <c r="C196" s="8" t="s">
        <v>24</v>
      </c>
      <c r="D196" s="7">
        <v>559</v>
      </c>
      <c r="E196" s="7"/>
      <c r="F196" s="15">
        <v>37.235083143136</v>
      </c>
      <c r="G196" s="21">
        <v>-20.03</v>
      </c>
      <c r="H196" s="21">
        <v>11.589</v>
      </c>
      <c r="I196" s="21">
        <v>-19.995</v>
      </c>
      <c r="J196" s="21">
        <v>18.996</v>
      </c>
      <c r="K196" s="21">
        <v>-0.056</v>
      </c>
      <c r="L196" s="23">
        <v>0.766</v>
      </c>
    </row>
    <row r="197" spans="1:12">
      <c r="B197" s="7">
        <v>559</v>
      </c>
      <c r="C197" s="8" t="s">
        <v>24</v>
      </c>
      <c r="D197" s="7">
        <v>558</v>
      </c>
      <c r="E197" s="7"/>
      <c r="F197" s="15">
        <v>36.714230620903</v>
      </c>
      <c r="G197" s="21">
        <v>-19.622</v>
      </c>
      <c r="H197" s="21">
        <v>21.258</v>
      </c>
      <c r="I197" s="21">
        <v>-19.804</v>
      </c>
      <c r="J197" s="21">
        <v>21.964</v>
      </c>
      <c r="K197" s="21">
        <v>-0.358</v>
      </c>
      <c r="L197" s="23">
        <v>1.421</v>
      </c>
    </row>
    <row r="198" spans="1:12">
      <c r="B198" s="7">
        <v>558</v>
      </c>
      <c r="C198" s="8" t="s">
        <v>24</v>
      </c>
      <c r="D198" s="7">
        <v>557</v>
      </c>
      <c r="E198" s="7"/>
      <c r="F198" s="15">
        <v>35.473340587595</v>
      </c>
      <c r="G198" s="21">
        <v>-19.812</v>
      </c>
      <c r="H198" s="21">
        <v>17.838</v>
      </c>
      <c r="I198" s="21">
        <v>-19.637</v>
      </c>
      <c r="J198" s="21">
        <v>19.555</v>
      </c>
      <c r="K198" s="21">
        <v>-0.153</v>
      </c>
      <c r="L198" s="23">
        <v>1.185</v>
      </c>
    </row>
    <row r="199" spans="1:12">
      <c r="B199" s="7">
        <v>557</v>
      </c>
      <c r="C199" s="8" t="s">
        <v>24</v>
      </c>
      <c r="D199" s="7">
        <v>556</v>
      </c>
      <c r="E199" s="7"/>
      <c r="F199" s="15">
        <v>34.691407825737</v>
      </c>
      <c r="G199" s="21">
        <v>-19.676</v>
      </c>
      <c r="H199" s="21">
        <v>14.786</v>
      </c>
      <c r="I199" s="21">
        <v>-19.837</v>
      </c>
      <c r="J199" s="21">
        <v>20.049</v>
      </c>
      <c r="K199" s="21">
        <v>-0.404</v>
      </c>
      <c r="L199" s="23">
        <v>1.016</v>
      </c>
    </row>
    <row r="200" spans="1:12">
      <c r="B200" s="7">
        <v>556</v>
      </c>
      <c r="C200" s="8" t="s">
        <v>24</v>
      </c>
      <c r="D200" s="7">
        <v>555</v>
      </c>
      <c r="E200" s="7"/>
      <c r="F200" s="15">
        <v>33.621043978628</v>
      </c>
      <c r="G200" s="21">
        <v>-19.693</v>
      </c>
      <c r="H200" s="21">
        <v>19.292</v>
      </c>
      <c r="I200" s="21">
        <v>-19.918</v>
      </c>
      <c r="J200" s="21">
        <v>20.338</v>
      </c>
      <c r="K200" s="21">
        <v>-0.111</v>
      </c>
      <c r="L200" s="23">
        <v>1.279</v>
      </c>
    </row>
    <row r="201" spans="1:12">
      <c r="B201" s="7">
        <v>555</v>
      </c>
      <c r="C201" s="8" t="s">
        <v>24</v>
      </c>
      <c r="D201" s="7">
        <v>554</v>
      </c>
      <c r="E201" s="7"/>
      <c r="F201" s="15">
        <v>34.967039266266</v>
      </c>
      <c r="G201" s="21">
        <v>-19.682</v>
      </c>
      <c r="H201" s="21">
        <v>21.942</v>
      </c>
      <c r="I201" s="21">
        <v>-19.704</v>
      </c>
      <c r="J201" s="21">
        <v>19.224</v>
      </c>
      <c r="K201" s="21">
        <v>0.019</v>
      </c>
      <c r="L201" s="23">
        <v>1.433</v>
      </c>
    </row>
    <row r="202" spans="1:12">
      <c r="B202" s="7">
        <v>554</v>
      </c>
      <c r="C202" s="8" t="s">
        <v>24</v>
      </c>
      <c r="D202" s="7">
        <v>553</v>
      </c>
      <c r="E202" s="7"/>
      <c r="F202" s="15">
        <v>36.983050847458</v>
      </c>
      <c r="G202" s="21">
        <v>-19.577</v>
      </c>
      <c r="H202" s="21">
        <v>20.017</v>
      </c>
      <c r="I202" s="21">
        <v>-20.187</v>
      </c>
      <c r="J202" s="21">
        <v>20.826</v>
      </c>
      <c r="K202" s="21">
        <v>-0.274</v>
      </c>
      <c r="L202" s="23">
        <v>1.342</v>
      </c>
    </row>
    <row r="203" spans="1:12">
      <c r="B203" s="7">
        <v>553</v>
      </c>
      <c r="C203" s="8" t="s">
        <v>24</v>
      </c>
      <c r="D203" s="7">
        <v>552</v>
      </c>
      <c r="E203" s="7"/>
      <c r="F203" s="15">
        <v>32.869080779944</v>
      </c>
      <c r="G203" s="21">
        <v>-19.729</v>
      </c>
      <c r="H203" s="21">
        <v>19.35</v>
      </c>
      <c r="I203" s="21">
        <v>-19.765</v>
      </c>
      <c r="J203" s="21">
        <v>19.4</v>
      </c>
      <c r="K203" s="21">
        <v>-0.106</v>
      </c>
      <c r="L203" s="23">
        <v>1.289</v>
      </c>
    </row>
    <row r="204" spans="1:12">
      <c r="B204" s="7">
        <v>552</v>
      </c>
      <c r="C204" s="8" t="s">
        <v>24</v>
      </c>
      <c r="D204" s="7">
        <v>551</v>
      </c>
      <c r="E204" s="7"/>
      <c r="F204" s="15">
        <v>31.430662275887</v>
      </c>
      <c r="G204" s="21">
        <v>-19.429</v>
      </c>
      <c r="H204" s="21">
        <v>18.197</v>
      </c>
      <c r="I204" s="21">
        <v>-19.452</v>
      </c>
      <c r="J204" s="21">
        <v>19.559</v>
      </c>
      <c r="K204" s="21">
        <v>-0.267</v>
      </c>
      <c r="L204" s="23">
        <v>1.197</v>
      </c>
    </row>
    <row r="205" spans="1:12">
      <c r="B205" s="7">
        <v>551</v>
      </c>
      <c r="C205" s="8" t="s">
        <v>24</v>
      </c>
      <c r="D205" s="7">
        <v>550</v>
      </c>
      <c r="E205" s="7"/>
      <c r="F205" s="15">
        <v>32.063624947676</v>
      </c>
      <c r="G205" s="21">
        <v>-19.358</v>
      </c>
      <c r="H205" s="21">
        <v>19.299</v>
      </c>
      <c r="I205" s="21">
        <v>-19.427</v>
      </c>
      <c r="J205" s="21">
        <v>19.182</v>
      </c>
      <c r="K205" s="21">
        <v>0.037</v>
      </c>
      <c r="L205" s="23">
        <v>1.247</v>
      </c>
    </row>
    <row r="206" spans="1:12">
      <c r="B206" s="7">
        <v>550</v>
      </c>
      <c r="C206" s="8" t="s">
        <v>24</v>
      </c>
      <c r="D206" s="7">
        <v>549</v>
      </c>
      <c r="E206" s="7"/>
      <c r="F206" s="15">
        <v>30.559593023255</v>
      </c>
      <c r="G206" s="21">
        <v>-19.239</v>
      </c>
      <c r="H206" s="21">
        <v>17.771</v>
      </c>
      <c r="I206" s="21">
        <v>-19.503</v>
      </c>
      <c r="J206" s="21">
        <v>18.614</v>
      </c>
      <c r="K206" s="21">
        <v>0.097</v>
      </c>
      <c r="L206" s="23">
        <v>1.161</v>
      </c>
    </row>
    <row r="207" spans="1:12">
      <c r="B207" s="7">
        <v>549</v>
      </c>
      <c r="C207" s="8" t="s">
        <v>24</v>
      </c>
      <c r="D207" s="7">
        <v>548</v>
      </c>
      <c r="E207" s="7"/>
      <c r="F207" s="15">
        <v>31.315315315315</v>
      </c>
      <c r="G207" s="21">
        <v>-19.035</v>
      </c>
      <c r="H207" s="21">
        <v>16.412</v>
      </c>
      <c r="I207" s="21">
        <v>-19.431</v>
      </c>
      <c r="J207" s="21">
        <v>18.138</v>
      </c>
      <c r="K207" s="21">
        <v>-0.029</v>
      </c>
      <c r="L207" s="23">
        <v>1.069</v>
      </c>
    </row>
    <row r="208" spans="1:12">
      <c r="B208" s="7">
        <v>548</v>
      </c>
      <c r="C208" s="8" t="s">
        <v>24</v>
      </c>
      <c r="D208" s="7">
        <v>547</v>
      </c>
      <c r="E208" s="7"/>
      <c r="F208" s="15">
        <v>30.275229357799</v>
      </c>
      <c r="G208" s="21">
        <v>-19.265</v>
      </c>
      <c r="H208" s="21">
        <v>16.298</v>
      </c>
      <c r="I208" s="21">
        <v>-19.632</v>
      </c>
      <c r="J208" s="21">
        <v>18.412</v>
      </c>
      <c r="K208" s="21">
        <v>0.026</v>
      </c>
      <c r="L208" s="23">
        <v>1.054</v>
      </c>
    </row>
    <row r="209" spans="1:12">
      <c r="B209" s="7">
        <v>547</v>
      </c>
      <c r="C209" s="8" t="s">
        <v>24</v>
      </c>
      <c r="D209" s="7">
        <v>546</v>
      </c>
      <c r="E209" s="7"/>
      <c r="F209" s="15">
        <v>30.642804967129</v>
      </c>
      <c r="G209" s="21">
        <v>-19.236</v>
      </c>
      <c r="H209" s="21">
        <v>16.629</v>
      </c>
      <c r="I209" s="21">
        <v>-19.302</v>
      </c>
      <c r="J209" s="21">
        <v>15.894</v>
      </c>
      <c r="K209" s="21">
        <v>-0.092</v>
      </c>
      <c r="L209" s="23">
        <v>1.073</v>
      </c>
    </row>
    <row r="210" spans="1:12">
      <c r="B210" s="7">
        <v>546</v>
      </c>
      <c r="C210" s="8" t="s">
        <v>24</v>
      </c>
      <c r="D210" s="7">
        <v>545</v>
      </c>
      <c r="E210" s="7"/>
      <c r="F210" s="15">
        <v>26.499388004896</v>
      </c>
      <c r="G210" s="21">
        <v>-19.321</v>
      </c>
      <c r="H210" s="21">
        <v>12.993</v>
      </c>
      <c r="I210" s="21">
        <v>-19.277</v>
      </c>
      <c r="J210" s="21">
        <v>13.019</v>
      </c>
      <c r="K210" s="21">
        <v>-0.061</v>
      </c>
      <c r="L210" s="23">
        <v>0.841</v>
      </c>
    </row>
    <row r="211" spans="1:12">
      <c r="B211" s="7">
        <v>545</v>
      </c>
      <c r="C211" s="8" t="s">
        <v>24</v>
      </c>
      <c r="D211" s="7">
        <v>544.5</v>
      </c>
      <c r="E211" s="7"/>
      <c r="F211" s="15">
        <v>27.228489272285</v>
      </c>
      <c r="G211" s="21">
        <v>-21.709</v>
      </c>
      <c r="H211" s="21">
        <v>19.988</v>
      </c>
      <c r="I211" s="21">
        <v>-19.518</v>
      </c>
      <c r="J211" s="21">
        <v>6.983</v>
      </c>
      <c r="K211" s="21">
        <v>-0.124</v>
      </c>
      <c r="L211" s="23">
        <v>1.085</v>
      </c>
    </row>
    <row r="212" spans="1:12">
      <c r="B212" s="7">
        <v>544.5</v>
      </c>
      <c r="C212" s="8" t="s">
        <v>24</v>
      </c>
      <c r="D212" s="7">
        <v>544</v>
      </c>
      <c r="E212" s="7"/>
      <c r="F212" s="15">
        <v>31.862404447533</v>
      </c>
      <c r="G212" s="21">
        <v>-19.281</v>
      </c>
      <c r="H212" s="21">
        <v>11.665</v>
      </c>
      <c r="I212" s="21">
        <v>-19.188</v>
      </c>
      <c r="J212" s="21">
        <v>16.463</v>
      </c>
      <c r="K212" s="21">
        <v>-0.143</v>
      </c>
      <c r="L212" s="23">
        <v>0.761</v>
      </c>
    </row>
    <row r="213" spans="1:12">
      <c r="B213" s="7">
        <v>544</v>
      </c>
      <c r="C213" s="8" t="s">
        <v>24</v>
      </c>
      <c r="D213" s="7">
        <v>543</v>
      </c>
      <c r="E213" s="7"/>
      <c r="F213" s="15">
        <v>29.507603186097</v>
      </c>
      <c r="G213" s="21">
        <v>-19.211</v>
      </c>
      <c r="H213" s="21">
        <v>12.916</v>
      </c>
      <c r="I213" s="21">
        <v>-19.667</v>
      </c>
      <c r="J213" s="21">
        <v>18.363</v>
      </c>
      <c r="K213" s="21">
        <v>-0.221</v>
      </c>
      <c r="L213" s="23">
        <v>0.827</v>
      </c>
    </row>
    <row r="214" spans="1:12">
      <c r="B214" s="7">
        <v>543</v>
      </c>
      <c r="C214" s="8" t="s">
        <v>24</v>
      </c>
      <c r="D214" s="7">
        <v>542</v>
      </c>
      <c r="E214" s="7"/>
      <c r="F214" s="15">
        <v>26.737474024475</v>
      </c>
      <c r="G214" s="21">
        <v>-18.718</v>
      </c>
      <c r="H214" s="21">
        <v>15.071</v>
      </c>
      <c r="I214" s="21">
        <v>-19.369</v>
      </c>
      <c r="J214" s="21">
        <v>16.475</v>
      </c>
      <c r="K214" s="21">
        <v>0.111</v>
      </c>
      <c r="L214" s="23">
        <v>0.975</v>
      </c>
    </row>
    <row r="215" spans="1:12">
      <c r="B215" s="7">
        <v>542</v>
      </c>
      <c r="C215" s="8" t="s">
        <v>24</v>
      </c>
      <c r="D215" s="7">
        <v>541</v>
      </c>
      <c r="E215" s="7"/>
      <c r="F215" s="15">
        <v>23.8609371626</v>
      </c>
      <c r="G215" s="21">
        <v>-18.559</v>
      </c>
      <c r="H215" s="21">
        <v>16.31</v>
      </c>
      <c r="I215" s="21">
        <v>-18.542</v>
      </c>
      <c r="J215" s="21">
        <v>15.368</v>
      </c>
      <c r="K215" s="21">
        <v>0.019</v>
      </c>
      <c r="L215" s="23">
        <v>1.053</v>
      </c>
    </row>
    <row r="216" spans="1:12">
      <c r="B216" s="7">
        <v>541</v>
      </c>
      <c r="C216" s="8" t="s">
        <v>24</v>
      </c>
      <c r="D216" s="7">
        <v>540</v>
      </c>
      <c r="E216" s="7"/>
      <c r="F216" s="15">
        <v>25.314892566066</v>
      </c>
      <c r="G216" s="21">
        <v>-18.608</v>
      </c>
      <c r="H216" s="21">
        <v>10.745</v>
      </c>
      <c r="I216" s="21">
        <v>-18.764</v>
      </c>
      <c r="J216" s="21">
        <v>11.984</v>
      </c>
      <c r="K216" s="21">
        <v>-0.116</v>
      </c>
      <c r="L216" s="23">
        <v>0.699</v>
      </c>
    </row>
    <row r="217" spans="1:12">
      <c r="B217" s="7">
        <v>540</v>
      </c>
      <c r="C217" s="8" t="s">
        <v>24</v>
      </c>
      <c r="D217" s="7">
        <v>539</v>
      </c>
      <c r="E217" s="7"/>
      <c r="F217" s="15">
        <v>25.067918004445</v>
      </c>
      <c r="G217" s="21">
        <v>-18.469</v>
      </c>
      <c r="H217" s="21">
        <v>9.256</v>
      </c>
      <c r="I217" s="21">
        <v>-18.451</v>
      </c>
      <c r="J217" s="21">
        <v>12.316</v>
      </c>
      <c r="K217" s="21">
        <v>-0.262</v>
      </c>
      <c r="L217" s="23">
        <v>0.605</v>
      </c>
    </row>
    <row r="218" spans="1:12">
      <c r="B218" s="7">
        <v>539</v>
      </c>
      <c r="C218" s="8" t="s">
        <v>24</v>
      </c>
      <c r="D218" s="7">
        <v>538</v>
      </c>
      <c r="E218" s="7"/>
      <c r="F218" s="15">
        <v>21.667965705378</v>
      </c>
      <c r="G218" s="21">
        <v>-18.599</v>
      </c>
      <c r="H218" s="21">
        <v>9.525</v>
      </c>
      <c r="I218" s="21">
        <v>-18.797</v>
      </c>
      <c r="J218" s="21">
        <v>12.459</v>
      </c>
      <c r="K218" s="21">
        <v>-0.302</v>
      </c>
      <c r="L218" s="23">
        <v>0.616</v>
      </c>
    </row>
    <row r="219" spans="1:12">
      <c r="B219" s="7">
        <v>538</v>
      </c>
      <c r="C219" s="8" t="s">
        <v>24</v>
      </c>
      <c r="D219" s="7">
        <v>537</v>
      </c>
      <c r="E219" s="7"/>
      <c r="F219" s="15">
        <v>23.576254826255</v>
      </c>
      <c r="G219" s="21">
        <v>-18.435</v>
      </c>
      <c r="H219" s="21">
        <v>13.538</v>
      </c>
      <c r="I219" s="21">
        <v>-18.58</v>
      </c>
      <c r="J219" s="21">
        <v>12.646</v>
      </c>
      <c r="K219" s="21">
        <v>0.084</v>
      </c>
      <c r="L219" s="23">
        <v>0.883</v>
      </c>
    </row>
    <row r="220" spans="1:12">
      <c r="B220" s="7">
        <v>537</v>
      </c>
      <c r="C220" s="8" t="s">
        <v>24</v>
      </c>
      <c r="D220" s="7">
        <v>536</v>
      </c>
      <c r="E220" s="7"/>
      <c r="F220" s="15">
        <v>22.131363756265</v>
      </c>
      <c r="G220" s="21">
        <v>-18.447</v>
      </c>
      <c r="H220" s="21">
        <v>12.567</v>
      </c>
      <c r="I220" s="21">
        <v>-18.781</v>
      </c>
      <c r="J220" s="21">
        <v>12.203</v>
      </c>
      <c r="K220" s="21">
        <v>-0.193</v>
      </c>
      <c r="L220" s="23">
        <v>0.829</v>
      </c>
    </row>
    <row r="221" spans="1:12">
      <c r="B221" s="7">
        <v>536</v>
      </c>
      <c r="C221" s="8" t="s">
        <v>24</v>
      </c>
      <c r="D221" s="7">
        <v>535</v>
      </c>
      <c r="E221" s="7"/>
      <c r="F221" s="15">
        <v>22.712377111167</v>
      </c>
      <c r="G221" s="21">
        <v>-18.504</v>
      </c>
      <c r="H221" s="21">
        <v>13.548</v>
      </c>
      <c r="I221" s="21">
        <v>-18.501</v>
      </c>
      <c r="J221" s="21">
        <v>8.283</v>
      </c>
      <c r="K221" s="21">
        <v>0.035</v>
      </c>
      <c r="L221" s="23">
        <v>0.889</v>
      </c>
    </row>
    <row r="222" spans="1:12">
      <c r="B222" s="7">
        <v>535</v>
      </c>
      <c r="C222" s="8" t="s">
        <v>24</v>
      </c>
      <c r="D222" s="7">
        <v>534</v>
      </c>
      <c r="E222" s="7"/>
      <c r="F222" s="15">
        <v>23.060959792477</v>
      </c>
      <c r="G222" s="21">
        <v>-18.31</v>
      </c>
      <c r="H222" s="21">
        <v>14.6</v>
      </c>
      <c r="I222" s="21">
        <v>-18.212</v>
      </c>
      <c r="J222" s="21">
        <v>14.609</v>
      </c>
      <c r="K222" s="21">
        <v>0.054</v>
      </c>
      <c r="L222" s="23">
        <v>0.941</v>
      </c>
    </row>
    <row r="223" spans="1:12">
      <c r="B223" s="7">
        <v>534</v>
      </c>
      <c r="C223" s="8" t="s">
        <v>24</v>
      </c>
      <c r="D223" s="7">
        <v>533</v>
      </c>
      <c r="E223" s="7"/>
      <c r="F223" s="15">
        <v>23.375680580762</v>
      </c>
      <c r="G223" s="21">
        <v>-18.202</v>
      </c>
      <c r="H223" s="21">
        <v>14.347</v>
      </c>
      <c r="I223" s="21">
        <v>-18.463</v>
      </c>
      <c r="J223" s="21">
        <v>12.984</v>
      </c>
      <c r="K223" s="21">
        <v>-0.119</v>
      </c>
      <c r="L223" s="23">
        <v>0.934</v>
      </c>
    </row>
    <row r="224" spans="1:12">
      <c r="B224" s="7">
        <v>533</v>
      </c>
      <c r="C224" s="8" t="s">
        <v>24</v>
      </c>
      <c r="D224" s="7">
        <v>532</v>
      </c>
      <c r="E224" s="7"/>
      <c r="F224" s="15">
        <v>21.655656482246</v>
      </c>
      <c r="G224" s="21">
        <v>-18.171</v>
      </c>
      <c r="H224" s="21">
        <v>14.093</v>
      </c>
      <c r="I224" s="21">
        <v>-18.183</v>
      </c>
      <c r="J224" s="21">
        <v>12.185</v>
      </c>
      <c r="K224" s="21">
        <v>-0.076</v>
      </c>
      <c r="L224" s="23">
        <v>0.909</v>
      </c>
    </row>
    <row r="225" spans="1:12">
      <c r="B225" s="7">
        <v>532</v>
      </c>
      <c r="C225" s="8" t="s">
        <v>24</v>
      </c>
      <c r="D225" s="7">
        <v>531</v>
      </c>
      <c r="E225" s="7"/>
      <c r="F225" s="15">
        <v>22.290310225967</v>
      </c>
      <c r="G225" s="21">
        <v>-18.63</v>
      </c>
      <c r="H225" s="21">
        <v>13.153</v>
      </c>
      <c r="I225" s="21">
        <v>-18.19</v>
      </c>
      <c r="J225" s="21">
        <v>13.876</v>
      </c>
      <c r="K225" s="21">
        <v>-0.068</v>
      </c>
      <c r="L225" s="23">
        <v>0.834</v>
      </c>
    </row>
    <row r="226" spans="1:12">
      <c r="B226" s="7">
        <v>531</v>
      </c>
      <c r="C226" s="8" t="s">
        <v>24</v>
      </c>
      <c r="D226" s="7">
        <v>530</v>
      </c>
      <c r="E226" s="7"/>
      <c r="F226" s="15">
        <v>21.300766827606</v>
      </c>
      <c r="G226" s="21">
        <v>-18.068</v>
      </c>
      <c r="H226" s="21">
        <v>12.866</v>
      </c>
      <c r="I226" s="21">
        <v>-17.977</v>
      </c>
      <c r="J226" s="21">
        <v>12.392</v>
      </c>
      <c r="K226" s="21">
        <v>-0.173</v>
      </c>
      <c r="L226" s="23">
        <v>0.844</v>
      </c>
    </row>
    <row r="227" spans="1:12">
      <c r="B227" s="7">
        <v>530</v>
      </c>
      <c r="C227" s="8" t="s">
        <v>24</v>
      </c>
      <c r="D227" s="7">
        <v>529</v>
      </c>
      <c r="E227" s="7"/>
      <c r="F227" s="15">
        <v>20.943576665604</v>
      </c>
      <c r="G227" s="21">
        <v>-18.25</v>
      </c>
      <c r="H227" s="21">
        <v>13.608</v>
      </c>
      <c r="I227" s="21">
        <v>-17.762</v>
      </c>
      <c r="J227" s="21">
        <v>9.823</v>
      </c>
      <c r="K227" s="21">
        <v>0.061</v>
      </c>
      <c r="L227" s="23">
        <v>0.877</v>
      </c>
    </row>
    <row r="228" spans="1:12">
      <c r="B228" s="7">
        <v>529</v>
      </c>
      <c r="C228" s="8" t="s">
        <v>24</v>
      </c>
      <c r="D228" s="7">
        <v>528</v>
      </c>
      <c r="E228" s="7"/>
      <c r="F228" s="15">
        <v>21.828908554572</v>
      </c>
      <c r="G228" s="21">
        <v>-18.225</v>
      </c>
      <c r="H228" s="21">
        <v>13.943</v>
      </c>
      <c r="I228" s="21">
        <v>-18.328</v>
      </c>
      <c r="J228" s="21">
        <v>11.87</v>
      </c>
      <c r="K228" s="21">
        <v>-0.089</v>
      </c>
      <c r="L228" s="23">
        <v>0.904</v>
      </c>
    </row>
    <row r="229" spans="1:12">
      <c r="B229" s="7">
        <v>528</v>
      </c>
      <c r="C229" s="8" t="s">
        <v>24</v>
      </c>
      <c r="D229" s="7">
        <v>527</v>
      </c>
      <c r="E229" s="7"/>
      <c r="F229" s="15">
        <v>21.436433681893</v>
      </c>
      <c r="G229" s="21">
        <v>-18.341</v>
      </c>
      <c r="H229" s="21">
        <v>11.928</v>
      </c>
      <c r="I229" s="21">
        <v>-17.961</v>
      </c>
      <c r="J229" s="21">
        <v>11.398</v>
      </c>
      <c r="K229" s="21">
        <v>-0.135</v>
      </c>
      <c r="L229" s="23">
        <v>0.774</v>
      </c>
    </row>
    <row r="230" spans="1:12">
      <c r="B230" s="7">
        <v>527</v>
      </c>
      <c r="C230" s="8" t="s">
        <v>24</v>
      </c>
      <c r="D230" s="7">
        <v>526</v>
      </c>
      <c r="E230" s="7"/>
      <c r="F230" s="15">
        <v>23.079855155327</v>
      </c>
      <c r="G230" s="21">
        <v>-18.425</v>
      </c>
      <c r="H230" s="21">
        <v>11.997</v>
      </c>
      <c r="I230" s="21">
        <v>-18.684</v>
      </c>
      <c r="J230" s="21">
        <v>11.103</v>
      </c>
      <c r="K230" s="21">
        <v>0.076</v>
      </c>
      <c r="L230" s="23">
        <v>0.77</v>
      </c>
    </row>
    <row r="231" spans="1:12">
      <c r="B231" s="7">
        <v>526</v>
      </c>
      <c r="C231" s="8" t="s">
        <v>24</v>
      </c>
      <c r="D231" s="7">
        <v>525</v>
      </c>
      <c r="E231" s="7"/>
      <c r="F231" s="15">
        <v>21.47406733394</v>
      </c>
      <c r="G231" s="21">
        <v>-18.43</v>
      </c>
      <c r="H231" s="21">
        <v>6.519</v>
      </c>
      <c r="I231" s="21">
        <v>-18.172</v>
      </c>
      <c r="J231" s="21">
        <v>9.628</v>
      </c>
      <c r="K231" s="21">
        <v>-0.486</v>
      </c>
      <c r="L231" s="23">
        <v>0.419</v>
      </c>
    </row>
    <row r="232" spans="1:12">
      <c r="B232" s="7">
        <v>525</v>
      </c>
      <c r="C232" s="8" t="s">
        <v>24</v>
      </c>
      <c r="D232" s="7">
        <v>524</v>
      </c>
      <c r="E232" s="7"/>
      <c r="F232" s="15">
        <v>22.195540308747</v>
      </c>
      <c r="G232" s="21">
        <v>-18.135</v>
      </c>
      <c r="H232" s="21">
        <v>13.729</v>
      </c>
      <c r="I232" s="21">
        <v>-18.095</v>
      </c>
      <c r="J232" s="21">
        <v>9.254</v>
      </c>
      <c r="K232" s="21">
        <v>0.147</v>
      </c>
      <c r="L232" s="23">
        <v>0.878</v>
      </c>
    </row>
    <row r="233" spans="1:12">
      <c r="B233" s="7">
        <v>524</v>
      </c>
      <c r="C233" s="8" t="s">
        <v>24</v>
      </c>
      <c r="D233" s="7">
        <v>523</v>
      </c>
      <c r="E233" s="7"/>
      <c r="F233" s="15">
        <v>20.673575129533</v>
      </c>
      <c r="G233" s="21">
        <v>-18.188</v>
      </c>
      <c r="H233" s="21">
        <v>12.546</v>
      </c>
      <c r="I233" s="21">
        <v>-18.267</v>
      </c>
      <c r="J233" s="21">
        <v>9.156</v>
      </c>
      <c r="K233" s="21">
        <v>-0.236</v>
      </c>
      <c r="L233" s="23">
        <v>0.828</v>
      </c>
    </row>
    <row r="234" spans="1:12">
      <c r="B234" s="7">
        <v>523</v>
      </c>
      <c r="C234" s="8" t="s">
        <v>24</v>
      </c>
      <c r="D234" s="7">
        <v>522</v>
      </c>
      <c r="E234" s="7"/>
      <c r="F234" s="15">
        <v>19.845992299615</v>
      </c>
      <c r="G234" s="21">
        <v>-18.606</v>
      </c>
      <c r="H234" s="21">
        <v>10.121</v>
      </c>
      <c r="I234" s="21">
        <v>-18.59</v>
      </c>
      <c r="J234" s="21">
        <v>11.528</v>
      </c>
      <c r="K234" s="21">
        <v>0.241</v>
      </c>
      <c r="L234" s="23">
        <v>0.677</v>
      </c>
    </row>
    <row r="235" spans="1:12">
      <c r="B235" s="7">
        <v>522</v>
      </c>
      <c r="C235" s="8" t="s">
        <v>24</v>
      </c>
      <c r="D235" s="7">
        <v>521</v>
      </c>
      <c r="E235" s="7"/>
      <c r="F235" s="15">
        <v>21.218074656188</v>
      </c>
      <c r="G235" s="21">
        <v>-19.195</v>
      </c>
      <c r="H235" s="21">
        <v>10.282</v>
      </c>
      <c r="I235" s="21">
        <v>-19.086</v>
      </c>
      <c r="J235" s="21">
        <v>9.721</v>
      </c>
      <c r="K235" s="21">
        <v>0.089</v>
      </c>
      <c r="L235" s="23">
        <v>0.7</v>
      </c>
    </row>
    <row r="236" spans="1:12">
      <c r="B236" s="7">
        <v>521</v>
      </c>
      <c r="C236" s="8" t="s">
        <v>24</v>
      </c>
      <c r="D236" s="7">
        <v>520</v>
      </c>
      <c r="E236" s="7"/>
      <c r="F236" s="15">
        <v>13.029076186971</v>
      </c>
      <c r="G236" s="21">
        <v>-19.4</v>
      </c>
      <c r="H236" s="21">
        <v>10.515</v>
      </c>
      <c r="I236" s="21">
        <v>-19.286</v>
      </c>
      <c r="J236" s="21">
        <v>12.035</v>
      </c>
      <c r="K236" s="21">
        <v>-0.012</v>
      </c>
      <c r="L236" s="23">
        <v>0.708</v>
      </c>
    </row>
    <row r="237" spans="1:12">
      <c r="B237" s="7">
        <v>520</v>
      </c>
      <c r="C237" s="8" t="s">
        <v>24</v>
      </c>
      <c r="D237" s="7">
        <v>519</v>
      </c>
      <c r="E237" s="7"/>
      <c r="F237" s="15">
        <v>19.157088122605</v>
      </c>
      <c r="G237" s="21">
        <v>-19.292</v>
      </c>
      <c r="H237" s="21">
        <v>9.534</v>
      </c>
      <c r="I237" s="21">
        <v>-19.28</v>
      </c>
      <c r="J237" s="21">
        <v>12.46</v>
      </c>
      <c r="K237" s="21">
        <v>-0.303</v>
      </c>
      <c r="L237" s="23">
        <v>0.638</v>
      </c>
    </row>
    <row r="238" spans="1:12">
      <c r="B238" s="7">
        <v>519</v>
      </c>
      <c r="C238" s="8" t="s">
        <v>24</v>
      </c>
      <c r="D238" s="7">
        <v>518</v>
      </c>
      <c r="E238" s="7"/>
      <c r="F238" s="15">
        <v>19.698673262874</v>
      </c>
      <c r="G238" s="21">
        <v>-19.641</v>
      </c>
      <c r="H238" s="21">
        <v>12.351</v>
      </c>
      <c r="I238" s="21">
        <v>-19.394</v>
      </c>
      <c r="J238" s="21">
        <v>10.388</v>
      </c>
      <c r="K238" s="21">
        <v>0.126</v>
      </c>
      <c r="L238" s="23">
        <v>0.825</v>
      </c>
    </row>
    <row r="239" spans="1:12">
      <c r="B239" s="7">
        <v>518</v>
      </c>
      <c r="C239" s="8" t="s">
        <v>24</v>
      </c>
      <c r="D239" s="7">
        <v>517</v>
      </c>
      <c r="E239" s="7"/>
      <c r="F239" s="15">
        <v>20.125786163522</v>
      </c>
      <c r="G239" s="21">
        <v>-20.02</v>
      </c>
      <c r="H239" s="21">
        <v>7.697</v>
      </c>
      <c r="I239" s="21">
        <v>-19.797</v>
      </c>
      <c r="J239" s="21">
        <v>13.049</v>
      </c>
      <c r="K239" s="21">
        <v>-0.312</v>
      </c>
      <c r="L239" s="23">
        <v>0.53</v>
      </c>
    </row>
    <row r="240" spans="1:12">
      <c r="B240" s="7">
        <v>517</v>
      </c>
      <c r="C240" s="8" t="s">
        <v>24</v>
      </c>
      <c r="D240" s="7">
        <v>516</v>
      </c>
      <c r="E240" s="7"/>
      <c r="F240" s="15">
        <v>20.46783625731</v>
      </c>
      <c r="G240" s="21">
        <v>-20.627</v>
      </c>
      <c r="H240" s="21">
        <v>11.886</v>
      </c>
      <c r="I240" s="21">
        <v>-20.23</v>
      </c>
      <c r="J240" s="21">
        <v>10.303</v>
      </c>
      <c r="K240" s="21">
        <v>0.098</v>
      </c>
      <c r="L240" s="23">
        <v>0.819</v>
      </c>
    </row>
    <row r="241" spans="1:12">
      <c r="B241" s="7">
        <v>516</v>
      </c>
      <c r="C241" s="8" t="s">
        <v>24</v>
      </c>
      <c r="D241" s="7">
        <v>515</v>
      </c>
      <c r="E241" s="7"/>
      <c r="F241" s="15">
        <v>19.497863247863</v>
      </c>
      <c r="G241" s="21">
        <v>-20.571</v>
      </c>
      <c r="H241" s="21">
        <v>11.284</v>
      </c>
      <c r="I241" s="21">
        <v>-20.342</v>
      </c>
      <c r="J241" s="21">
        <v>11.516</v>
      </c>
      <c r="K241" s="21">
        <v>-0.339</v>
      </c>
      <c r="L241" s="23">
        <v>0.816</v>
      </c>
    </row>
    <row r="242" spans="1:12">
      <c r="B242" s="7">
        <v>515</v>
      </c>
      <c r="C242" s="8" t="s">
        <v>24</v>
      </c>
      <c r="D242" s="7">
        <v>514</v>
      </c>
      <c r="E242" s="7"/>
      <c r="F242" s="15">
        <v>18.781725888325</v>
      </c>
      <c r="G242" s="21">
        <v>-20.526</v>
      </c>
      <c r="H242" s="21">
        <v>12.103</v>
      </c>
      <c r="I242" s="21">
        <v>-20.406</v>
      </c>
      <c r="J242" s="21">
        <v>8.246</v>
      </c>
      <c r="K242" s="21">
        <v>-0.096</v>
      </c>
      <c r="L242" s="23">
        <v>0.885</v>
      </c>
    </row>
    <row r="243" spans="1:12">
      <c r="B243" s="7">
        <v>514</v>
      </c>
      <c r="C243" s="8" t="s">
        <v>24</v>
      </c>
      <c r="D243" s="7">
        <v>513</v>
      </c>
      <c r="E243" s="7"/>
      <c r="F243" s="15">
        <v>19.318181818182</v>
      </c>
      <c r="G243" s="21">
        <v>-20.436</v>
      </c>
      <c r="H243" s="21">
        <v>10.036</v>
      </c>
      <c r="I243" s="21">
        <v>-20.296</v>
      </c>
      <c r="J243" s="21">
        <v>11.602</v>
      </c>
      <c r="K243" s="21">
        <v>-0.363</v>
      </c>
      <c r="L243" s="23">
        <v>0.711</v>
      </c>
    </row>
    <row r="244" spans="1:12">
      <c r="B244" s="7">
        <v>513</v>
      </c>
      <c r="C244" s="8" t="s">
        <v>24</v>
      </c>
      <c r="D244" s="7">
        <v>512</v>
      </c>
      <c r="E244" s="7"/>
      <c r="F244" s="15">
        <v>19.490851233094</v>
      </c>
      <c r="G244" s="21">
        <v>-19.946</v>
      </c>
      <c r="H244" s="21">
        <v>8.656</v>
      </c>
      <c r="I244" s="21">
        <v>-19.879</v>
      </c>
      <c r="J244" s="21">
        <v>8.148</v>
      </c>
      <c r="K244" s="21">
        <v>-0.386</v>
      </c>
      <c r="L244" s="23">
        <v>0.612</v>
      </c>
    </row>
    <row r="245" spans="1:12">
      <c r="B245" s="7">
        <v>512</v>
      </c>
      <c r="C245" s="8" t="s">
        <v>24</v>
      </c>
      <c r="D245" s="7">
        <v>511.5</v>
      </c>
      <c r="E245" s="7"/>
      <c r="F245" s="15">
        <v>18.175675675676</v>
      </c>
      <c r="G245" s="21">
        <v>-19.391</v>
      </c>
      <c r="H245" s="21">
        <v>10.136</v>
      </c>
      <c r="I245" s="21">
        <v>-19.625</v>
      </c>
      <c r="J245" s="21">
        <v>11.611</v>
      </c>
      <c r="K245" s="21">
        <v>0.164</v>
      </c>
      <c r="L245" s="23">
        <v>0.7</v>
      </c>
    </row>
    <row r="246" spans="1:12">
      <c r="B246" s="7">
        <v>511.5</v>
      </c>
      <c r="C246" s="8" t="s">
        <v>24</v>
      </c>
      <c r="D246" s="7">
        <v>510.75</v>
      </c>
      <c r="E246" s="7"/>
      <c r="F246" s="15">
        <v>25.855962219599</v>
      </c>
      <c r="G246" s="21">
        <v>-18.844</v>
      </c>
      <c r="H246" s="21">
        <v>14.956</v>
      </c>
      <c r="I246" s="21">
        <v>-18.78</v>
      </c>
      <c r="J246" s="21">
        <v>14.94</v>
      </c>
      <c r="K246" s="21">
        <v>0.321</v>
      </c>
      <c r="L246" s="23">
        <v>1.045</v>
      </c>
    </row>
    <row r="247" spans="1:12">
      <c r="B247" s="7">
        <v>510.75</v>
      </c>
      <c r="C247" s="8" t="s">
        <v>24</v>
      </c>
      <c r="D247" s="7">
        <v>510</v>
      </c>
      <c r="E247" s="7"/>
      <c r="F247" s="15">
        <v>26.998158379374</v>
      </c>
      <c r="G247" s="21">
        <v>-18.858</v>
      </c>
      <c r="H247" s="21">
        <v>15.588</v>
      </c>
      <c r="I247" s="21">
        <v>-18.717</v>
      </c>
      <c r="J247" s="21">
        <v>12.4</v>
      </c>
      <c r="K247" s="21">
        <v>0.474</v>
      </c>
      <c r="L247" s="23">
        <v>1.097</v>
      </c>
    </row>
    <row r="248" spans="1:12">
      <c r="B248" s="7">
        <v>510</v>
      </c>
      <c r="C248" s="8" t="s">
        <v>24</v>
      </c>
      <c r="D248" s="7">
        <v>509</v>
      </c>
      <c r="E248" s="7"/>
      <c r="F248" s="15">
        <v>29.946524064171</v>
      </c>
      <c r="G248" s="21">
        <v>-19.438</v>
      </c>
      <c r="H248" s="21">
        <v>18.257</v>
      </c>
      <c r="I248" s="21">
        <v>-19.435</v>
      </c>
      <c r="J248" s="21">
        <v>17.243</v>
      </c>
      <c r="K248" s="21">
        <v>0.489</v>
      </c>
      <c r="L248" s="23">
        <v>1.292</v>
      </c>
    </row>
    <row r="249" spans="1:12">
      <c r="B249" s="7">
        <v>509</v>
      </c>
      <c r="C249" s="8" t="s">
        <v>24</v>
      </c>
      <c r="D249" s="7">
        <v>508</v>
      </c>
      <c r="E249" s="7"/>
      <c r="F249" s="15">
        <v>31.093117408907</v>
      </c>
      <c r="G249" s="21">
        <v>-20.136</v>
      </c>
      <c r="H249" s="21">
        <v>12.828</v>
      </c>
      <c r="I249" s="21">
        <v>-20.012</v>
      </c>
      <c r="J249" s="21">
        <v>17.244</v>
      </c>
      <c r="K249" s="21">
        <v>0.52</v>
      </c>
      <c r="L249" s="23">
        <v>0.929</v>
      </c>
    </row>
    <row r="250" spans="1:12">
      <c r="B250" s="7">
        <v>508</v>
      </c>
      <c r="C250" s="8" t="s">
        <v>24</v>
      </c>
      <c r="D250" s="7">
        <v>507</v>
      </c>
      <c r="E250" s="7"/>
      <c r="F250" s="15">
        <v>40.717488789238</v>
      </c>
      <c r="G250" s="21">
        <v>-20.821</v>
      </c>
      <c r="H250" s="21">
        <v>21.357</v>
      </c>
      <c r="I250" s="21">
        <v>-21.304</v>
      </c>
      <c r="J250" s="21">
        <v>24.966</v>
      </c>
      <c r="K250" s="21">
        <v>0.364</v>
      </c>
      <c r="L250" s="23">
        <v>1.556</v>
      </c>
    </row>
    <row r="251" spans="1:12">
      <c r="B251" s="7">
        <v>507</v>
      </c>
      <c r="C251" s="8" t="s">
        <v>24</v>
      </c>
      <c r="D251" s="7">
        <v>506</v>
      </c>
      <c r="E251" s="7"/>
      <c r="F251" s="15">
        <v>46.940486169321</v>
      </c>
      <c r="G251" s="21">
        <v>-21.536</v>
      </c>
      <c r="H251" s="21">
        <v>26.178</v>
      </c>
      <c r="I251" s="21">
        <v>-21.615</v>
      </c>
      <c r="J251" s="21">
        <v>27.513</v>
      </c>
      <c r="K251" s="21">
        <v>0.103</v>
      </c>
      <c r="L251" s="23">
        <v>1.907</v>
      </c>
    </row>
    <row r="252" spans="1:12">
      <c r="B252" s="7">
        <v>506</v>
      </c>
      <c r="C252" s="8" t="s">
        <v>24</v>
      </c>
      <c r="D252" s="7">
        <v>505</v>
      </c>
      <c r="E252" s="7"/>
      <c r="F252" s="15">
        <v>46.941431670281</v>
      </c>
      <c r="G252" s="21">
        <v>-21.845</v>
      </c>
      <c r="H252" s="21">
        <v>27.462</v>
      </c>
      <c r="I252" s="21">
        <v>-21.971</v>
      </c>
      <c r="J252" s="21">
        <v>26.46</v>
      </c>
      <c r="K252" s="21">
        <v>0.189</v>
      </c>
      <c r="L252" s="23">
        <v>1.995</v>
      </c>
    </row>
    <row r="253" spans="1:12">
      <c r="B253" s="7">
        <v>505</v>
      </c>
      <c r="C253" s="8" t="s">
        <v>24</v>
      </c>
      <c r="D253" s="7">
        <v>504</v>
      </c>
      <c r="E253" s="7"/>
      <c r="F253" s="15">
        <v>46.231155778895</v>
      </c>
      <c r="G253" s="21">
        <v>-21.744</v>
      </c>
      <c r="H253" s="21">
        <v>25.96</v>
      </c>
      <c r="I253" s="21">
        <v>-21.786</v>
      </c>
      <c r="J253" s="21">
        <v>25.634</v>
      </c>
      <c r="K253" s="21">
        <v>-0.158</v>
      </c>
      <c r="L253" s="23">
        <v>1.886</v>
      </c>
    </row>
    <row r="254" spans="1:12">
      <c r="B254" s="7">
        <v>504</v>
      </c>
      <c r="C254" s="8" t="s">
        <v>24</v>
      </c>
      <c r="D254" s="7">
        <v>503</v>
      </c>
      <c r="E254" s="7"/>
      <c r="F254" s="15">
        <v>48.632634457612</v>
      </c>
      <c r="G254" s="21">
        <v>-22.004</v>
      </c>
      <c r="H254" s="21">
        <v>29.399</v>
      </c>
      <c r="I254" s="21">
        <v>-21.822</v>
      </c>
      <c r="J254" s="21">
        <v>25.191</v>
      </c>
      <c r="K254" s="21">
        <v>-0.099</v>
      </c>
      <c r="L254" s="23">
        <v>2.161</v>
      </c>
    </row>
    <row r="255" spans="1:12">
      <c r="B255" s="7">
        <v>503</v>
      </c>
      <c r="C255" s="8" t="s">
        <v>24</v>
      </c>
      <c r="D255" s="7">
        <v>502</v>
      </c>
      <c r="E255" s="7"/>
      <c r="F255" s="15">
        <v>49.426264343391</v>
      </c>
      <c r="G255" s="21">
        <v>-22.162</v>
      </c>
      <c r="H255" s="21">
        <v>29.588</v>
      </c>
      <c r="I255" s="21">
        <v>-22.051</v>
      </c>
      <c r="J255" s="21">
        <v>28.066</v>
      </c>
      <c r="K255" s="21">
        <v>-0.036</v>
      </c>
      <c r="L255" s="23">
        <v>2.179</v>
      </c>
    </row>
    <row r="256" spans="1:12">
      <c r="B256" s="7">
        <v>502</v>
      </c>
      <c r="C256" s="8" t="s">
        <v>24</v>
      </c>
      <c r="D256" s="7">
        <v>501</v>
      </c>
      <c r="E256" s="7"/>
      <c r="F256" s="15">
        <v>49.072512647555</v>
      </c>
      <c r="G256" s="21">
        <v>-22.519</v>
      </c>
      <c r="H256" s="21">
        <v>28.239</v>
      </c>
      <c r="I256" s="21">
        <v>-22.276</v>
      </c>
      <c r="J256" s="21">
        <v>29.095</v>
      </c>
      <c r="K256" s="21">
        <v>-0.146</v>
      </c>
      <c r="L256" s="23">
        <v>2.047</v>
      </c>
    </row>
    <row r="257" spans="1:12">
      <c r="B257" s="7">
        <v>501</v>
      </c>
      <c r="C257" s="8" t="s">
        <v>24</v>
      </c>
      <c r="D257" s="7">
        <v>500</v>
      </c>
      <c r="E257" s="7"/>
      <c r="F257" s="15">
        <v>48.503611971104</v>
      </c>
      <c r="G257" s="21">
        <v>-22.44</v>
      </c>
      <c r="H257" s="21">
        <v>28.091</v>
      </c>
      <c r="I257" s="21">
        <v>-22.417</v>
      </c>
      <c r="J257" s="21">
        <v>28.675</v>
      </c>
      <c r="K257" s="21">
        <v>0.036</v>
      </c>
      <c r="L257" s="23">
        <v>1.99</v>
      </c>
    </row>
    <row r="258" spans="1:12">
      <c r="B258" s="7">
        <v>500</v>
      </c>
      <c r="C258" s="8" t="s">
        <v>24</v>
      </c>
      <c r="D258" s="7">
        <v>499</v>
      </c>
      <c r="E258" s="7"/>
      <c r="F258" s="15">
        <v>51.385390428211</v>
      </c>
      <c r="G258" s="21">
        <v>-22.403</v>
      </c>
      <c r="H258" s="21">
        <v>29.16</v>
      </c>
      <c r="I258" s="21">
        <v>-22.347</v>
      </c>
      <c r="J258" s="21">
        <v>29.396</v>
      </c>
      <c r="K258" s="21">
        <v>-0.213</v>
      </c>
      <c r="L258" s="23">
        <v>2.109</v>
      </c>
    </row>
    <row r="259" spans="1:12">
      <c r="B259" s="7">
        <v>499</v>
      </c>
      <c r="C259" s="8" t="s">
        <v>24</v>
      </c>
      <c r="D259" s="7">
        <v>498</v>
      </c>
      <c r="E259" s="7"/>
      <c r="F259" s="15">
        <v>50.714561606798</v>
      </c>
    </row>
    <row r="260" spans="1:12">
      <c r="B260" s="7">
        <v>498</v>
      </c>
      <c r="C260" s="8" t="s">
        <v>24</v>
      </c>
      <c r="D260" s="7">
        <v>497</v>
      </c>
      <c r="E260" s="7"/>
      <c r="F260" s="15">
        <v>52.512776831346</v>
      </c>
    </row>
    <row r="261" spans="1:12">
      <c r="B261" s="7">
        <v>497</v>
      </c>
      <c r="C261" s="8" t="s">
        <v>24</v>
      </c>
      <c r="D261" s="7">
        <v>496</v>
      </c>
      <c r="E261" s="7"/>
      <c r="F261" s="15">
        <v>54.291553133515</v>
      </c>
    </row>
    <row r="262" spans="1:12">
      <c r="B262" s="7">
        <v>496</v>
      </c>
      <c r="C262" s="8" t="s">
        <v>24</v>
      </c>
      <c r="D262" s="7">
        <v>495</v>
      </c>
      <c r="E262" s="7"/>
      <c r="F262" s="15">
        <v>55.525812619504</v>
      </c>
    </row>
    <row r="263" spans="1:12">
      <c r="B263" s="7">
        <v>495</v>
      </c>
      <c r="C263" s="8" t="s">
        <v>24</v>
      </c>
      <c r="D263" s="7">
        <v>494</v>
      </c>
      <c r="E263" s="7"/>
      <c r="F263" s="15">
        <v>58.660957571039</v>
      </c>
    </row>
    <row r="264" spans="1:12">
      <c r="B264" s="7">
        <v>494</v>
      </c>
      <c r="C264" s="8" t="s">
        <v>24</v>
      </c>
      <c r="D264" s="7">
        <v>493</v>
      </c>
      <c r="E264" s="7"/>
      <c r="F264" s="15">
        <v>60.237529691211</v>
      </c>
    </row>
    <row r="265" spans="1:12">
      <c r="B265" s="7">
        <v>493</v>
      </c>
      <c r="C265" s="8" t="s">
        <v>24</v>
      </c>
      <c r="D265" s="7">
        <v>492</v>
      </c>
      <c r="E265" s="7"/>
      <c r="F265" s="15">
        <v>57.575757575757</v>
      </c>
    </row>
    <row r="266" spans="1:12">
      <c r="B266" s="7">
        <v>492</v>
      </c>
      <c r="C266" s="8" t="s">
        <v>24</v>
      </c>
      <c r="D266" s="7">
        <v>491</v>
      </c>
      <c r="E266" s="7"/>
      <c r="F266" s="15">
        <v>57.725419120979</v>
      </c>
    </row>
    <row r="267" spans="1:12">
      <c r="B267" s="7">
        <v>491</v>
      </c>
      <c r="C267" s="8" t="s">
        <v>24</v>
      </c>
      <c r="D267" s="7">
        <v>490</v>
      </c>
      <c r="E267" s="7"/>
      <c r="F267" s="15">
        <v>61.194029850746</v>
      </c>
    </row>
    <row r="268" spans="1:12">
      <c r="B268" s="7">
        <v>490</v>
      </c>
      <c r="C268" s="8" t="s">
        <v>24</v>
      </c>
      <c r="D268" s="7">
        <v>489</v>
      </c>
      <c r="E268" s="7"/>
      <c r="F268" s="15">
        <v>66.510976179355</v>
      </c>
    </row>
    <row r="269" spans="1:12">
      <c r="B269" s="7">
        <v>489</v>
      </c>
      <c r="C269" s="8" t="s">
        <v>24</v>
      </c>
      <c r="D269" s="7">
        <v>488</v>
      </c>
      <c r="E269" s="7"/>
      <c r="F269" s="15">
        <v>68.429890848027</v>
      </c>
    </row>
    <row r="270" spans="1:12">
      <c r="B270" s="7">
        <v>488</v>
      </c>
      <c r="C270" s="8" t="s">
        <v>24</v>
      </c>
      <c r="D270" s="7">
        <v>487</v>
      </c>
      <c r="E270" s="7"/>
      <c r="F270" s="15">
        <v>69.776322967813</v>
      </c>
    </row>
    <row r="271" spans="1:12">
      <c r="B271" s="7">
        <v>487</v>
      </c>
      <c r="C271" s="8" t="s">
        <v>24</v>
      </c>
      <c r="D271" s="7">
        <v>486</v>
      </c>
      <c r="E271" s="7"/>
      <c r="F271" s="15">
        <v>70.90203685742</v>
      </c>
    </row>
    <row r="272" spans="1:12">
      <c r="B272" s="7">
        <v>486</v>
      </c>
      <c r="C272" s="8" t="s">
        <v>24</v>
      </c>
      <c r="D272" s="7">
        <v>485</v>
      </c>
      <c r="E272" s="7"/>
      <c r="F272" s="15">
        <v>70.278884462151</v>
      </c>
    </row>
    <row r="273" spans="1:12">
      <c r="B273" s="7">
        <v>485</v>
      </c>
      <c r="C273" s="8" t="s">
        <v>24</v>
      </c>
      <c r="D273" s="7">
        <v>484</v>
      </c>
      <c r="E273" s="7"/>
      <c r="F273" s="15">
        <v>69.356927060855</v>
      </c>
    </row>
    <row r="274" spans="1:12">
      <c r="B274" s="7">
        <v>484</v>
      </c>
      <c r="C274" s="8" t="s">
        <v>24</v>
      </c>
      <c r="D274" s="7">
        <v>483</v>
      </c>
      <c r="E274" s="7"/>
      <c r="F274" s="15">
        <v>71.46614069691</v>
      </c>
    </row>
    <row r="275" spans="1:12">
      <c r="B275" s="7">
        <v>483</v>
      </c>
      <c r="C275" s="8" t="s">
        <v>24</v>
      </c>
      <c r="D275" s="7">
        <v>482</v>
      </c>
      <c r="E275" s="7"/>
      <c r="F275" s="15">
        <v>74.65</v>
      </c>
    </row>
    <row r="276" spans="1:12">
      <c r="B276" s="7">
        <v>482</v>
      </c>
      <c r="C276" s="8" t="s">
        <v>24</v>
      </c>
      <c r="D276" s="7">
        <v>481</v>
      </c>
      <c r="E276" s="7"/>
      <c r="F276" s="15">
        <v>75.329949238578</v>
      </c>
    </row>
    <row r="277" spans="1:12">
      <c r="B277" s="7">
        <v>481</v>
      </c>
      <c r="C277" s="8" t="s">
        <v>24</v>
      </c>
      <c r="D277" s="7">
        <v>480</v>
      </c>
      <c r="E277" s="7"/>
      <c r="F277" s="15">
        <v>76.650485436893</v>
      </c>
    </row>
    <row r="278" spans="1:12">
      <c r="B278" s="7">
        <v>480</v>
      </c>
      <c r="C278" s="8" t="s">
        <v>24</v>
      </c>
      <c r="D278" s="7">
        <v>479</v>
      </c>
      <c r="E278" s="7"/>
      <c r="F278" s="15">
        <v>78.164196123147</v>
      </c>
    </row>
    <row r="279" spans="1:12">
      <c r="B279" s="7">
        <v>479</v>
      </c>
      <c r="C279" s="8" t="s">
        <v>24</v>
      </c>
      <c r="D279" s="7">
        <v>478</v>
      </c>
      <c r="E279" s="7"/>
      <c r="F279" s="15">
        <v>79.884345311854</v>
      </c>
    </row>
    <row r="280" spans="1:12">
      <c r="B280" s="7">
        <v>478</v>
      </c>
      <c r="C280" s="8" t="s">
        <v>24</v>
      </c>
      <c r="D280" s="7">
        <v>477</v>
      </c>
      <c r="E280" s="7"/>
      <c r="F280" s="15">
        <v>76.885043263288</v>
      </c>
    </row>
    <row r="281" spans="1:12">
      <c r="B281" s="7">
        <v>477</v>
      </c>
      <c r="C281" s="8" t="s">
        <v>24</v>
      </c>
      <c r="D281" s="7">
        <v>476</v>
      </c>
      <c r="E281" s="7"/>
      <c r="F281" s="15">
        <v>78.444444444446</v>
      </c>
    </row>
    <row r="282" spans="1:12">
      <c r="B282" s="7">
        <v>476</v>
      </c>
      <c r="C282" s="8" t="s">
        <v>24</v>
      </c>
      <c r="D282" s="7">
        <v>475</v>
      </c>
      <c r="E282" s="7"/>
      <c r="F282" s="15">
        <v>80.349746893696</v>
      </c>
    </row>
    <row r="283" spans="1:12">
      <c r="B283" s="7">
        <v>475</v>
      </c>
      <c r="C283" s="8" t="s">
        <v>24</v>
      </c>
      <c r="D283" s="7">
        <v>474</v>
      </c>
      <c r="E283" s="7"/>
      <c r="F283" s="15">
        <v>79.556185080265</v>
      </c>
    </row>
    <row r="284" spans="1:12">
      <c r="B284" s="7">
        <v>474</v>
      </c>
      <c r="C284" s="8" t="s">
        <v>24</v>
      </c>
      <c r="D284" s="7">
        <v>473</v>
      </c>
      <c r="E284" s="7"/>
      <c r="F284" s="15">
        <v>80.000000000001</v>
      </c>
    </row>
    <row r="285" spans="1:12">
      <c r="B285" s="7">
        <v>473</v>
      </c>
      <c r="C285" s="8" t="s">
        <v>24</v>
      </c>
      <c r="D285" s="7">
        <v>472</v>
      </c>
      <c r="E285" s="7"/>
      <c r="F285" s="15">
        <v>82.931269913518</v>
      </c>
    </row>
    <row r="286" spans="1:12">
      <c r="B286" s="7">
        <v>472</v>
      </c>
      <c r="C286" s="8" t="s">
        <v>24</v>
      </c>
      <c r="D286" s="7">
        <v>471</v>
      </c>
      <c r="E286" s="7"/>
      <c r="F286" s="15">
        <v>82.923832923833</v>
      </c>
    </row>
    <row r="287" spans="1:12">
      <c r="B287" s="7">
        <v>471</v>
      </c>
      <c r="C287" s="8" t="s">
        <v>24</v>
      </c>
      <c r="D287" s="7">
        <v>470</v>
      </c>
      <c r="E287" s="7"/>
      <c r="F287" s="15">
        <v>82.191780821917</v>
      </c>
    </row>
    <row r="288" spans="1:12">
      <c r="B288" s="7">
        <v>470</v>
      </c>
      <c r="C288" s="8" t="s">
        <v>24</v>
      </c>
      <c r="D288" s="7">
        <v>469</v>
      </c>
      <c r="E288" s="7"/>
      <c r="F288" s="15">
        <v>82.247191011236</v>
      </c>
    </row>
    <row r="289" spans="1:12">
      <c r="B289" s="7">
        <v>469</v>
      </c>
      <c r="C289" s="8" t="s">
        <v>24</v>
      </c>
      <c r="D289" s="7">
        <v>468</v>
      </c>
      <c r="E289" s="7"/>
      <c r="F289" s="15">
        <v>82.679594535037</v>
      </c>
    </row>
    <row r="290" spans="1:12">
      <c r="B290" s="7">
        <v>468</v>
      </c>
      <c r="C290" s="8" t="s">
        <v>24</v>
      </c>
      <c r="D290" s="7">
        <v>467</v>
      </c>
      <c r="E290" s="7"/>
      <c r="F290" s="15">
        <v>84.427032321254</v>
      </c>
    </row>
    <row r="291" spans="1:12">
      <c r="B291" s="7">
        <v>467</v>
      </c>
      <c r="C291" s="8" t="s">
        <v>24</v>
      </c>
      <c r="D291" s="7">
        <v>466</v>
      </c>
      <c r="E291" s="7"/>
      <c r="F291" s="15">
        <v>84.812529663028</v>
      </c>
    </row>
    <row r="292" spans="1:12">
      <c r="B292" s="7">
        <v>466</v>
      </c>
      <c r="C292" s="8" t="s">
        <v>24</v>
      </c>
      <c r="D292" s="7">
        <v>465</v>
      </c>
      <c r="E292" s="7"/>
      <c r="F292" s="15">
        <v>86.522753792299</v>
      </c>
    </row>
    <row r="293" spans="1:12">
      <c r="B293" s="7">
        <v>465</v>
      </c>
      <c r="C293" s="8" t="s">
        <v>24</v>
      </c>
      <c r="D293" s="7">
        <v>464</v>
      </c>
      <c r="E293" s="7"/>
      <c r="F293" s="15">
        <v>86.8374032162</v>
      </c>
    </row>
    <row r="294" spans="1:12">
      <c r="B294" s="7">
        <v>464</v>
      </c>
      <c r="C294" s="8" t="s">
        <v>24</v>
      </c>
      <c r="D294" s="7">
        <v>463</v>
      </c>
      <c r="E294" s="7"/>
      <c r="F294" s="15">
        <v>87.266957556525</v>
      </c>
    </row>
    <row r="295" spans="1:12">
      <c r="B295" s="7">
        <v>463</v>
      </c>
      <c r="C295" s="8" t="s">
        <v>24</v>
      </c>
      <c r="D295" s="7">
        <v>462</v>
      </c>
      <c r="E295" s="7"/>
      <c r="F295" s="15">
        <v>87.769284225156</v>
      </c>
    </row>
    <row r="296" spans="1:12">
      <c r="B296" s="7">
        <v>462</v>
      </c>
      <c r="C296" s="8" t="s">
        <v>24</v>
      </c>
      <c r="D296" s="7">
        <v>461</v>
      </c>
      <c r="E296" s="7"/>
      <c r="F296" s="15">
        <v>88.405797101449</v>
      </c>
    </row>
    <row r="297" spans="1:12">
      <c r="B297" s="7">
        <v>461</v>
      </c>
      <c r="C297" s="8" t="s">
        <v>24</v>
      </c>
      <c r="D297" s="7">
        <v>460</v>
      </c>
      <c r="E297" s="7"/>
      <c r="F297" s="15">
        <v>89.142538975501</v>
      </c>
    </row>
    <row r="298" spans="1:12">
      <c r="B298" s="7">
        <v>460</v>
      </c>
      <c r="C298" s="8" t="s">
        <v>24</v>
      </c>
      <c r="D298" s="7">
        <v>459</v>
      </c>
      <c r="E298" s="7"/>
      <c r="F298" s="15">
        <v>89.165950128977</v>
      </c>
    </row>
    <row r="299" spans="1:12">
      <c r="B299" s="7">
        <v>459</v>
      </c>
      <c r="C299" s="8" t="s">
        <v>24</v>
      </c>
      <c r="D299" s="7">
        <v>458</v>
      </c>
      <c r="E299" s="7"/>
      <c r="F299" s="15">
        <v>87.412961971077</v>
      </c>
    </row>
    <row r="300" spans="1:12">
      <c r="B300" s="7">
        <v>458</v>
      </c>
      <c r="C300" s="8" t="s">
        <v>24</v>
      </c>
      <c r="D300" s="7">
        <v>457</v>
      </c>
      <c r="E300" s="7"/>
      <c r="F300" s="15">
        <v>87.685459940652</v>
      </c>
    </row>
    <row r="301" spans="1:12">
      <c r="B301" s="7">
        <v>457</v>
      </c>
      <c r="C301" s="8" t="s">
        <v>24</v>
      </c>
      <c r="D301" s="7">
        <v>456</v>
      </c>
      <c r="E301" s="7"/>
      <c r="F301" s="15">
        <v>88.463735008567</v>
      </c>
    </row>
    <row r="302" spans="1:12">
      <c r="B302" s="7">
        <v>456</v>
      </c>
      <c r="C302" s="8" t="s">
        <v>24</v>
      </c>
      <c r="D302" s="7">
        <v>455</v>
      </c>
      <c r="E302" s="7"/>
      <c r="F302" s="15">
        <v>90.460526315788</v>
      </c>
    </row>
    <row r="303" spans="1:12">
      <c r="B303" s="7">
        <v>455</v>
      </c>
      <c r="C303" s="8" t="s">
        <v>24</v>
      </c>
      <c r="D303" s="7">
        <v>454</v>
      </c>
      <c r="E303" s="7"/>
      <c r="F303" s="15">
        <v>89.940828402368</v>
      </c>
    </row>
    <row r="304" spans="1:12">
      <c r="B304" s="7">
        <v>454</v>
      </c>
      <c r="C304" s="8" t="s">
        <v>24</v>
      </c>
      <c r="D304" s="7">
        <v>453</v>
      </c>
      <c r="E304" s="7"/>
      <c r="F304" s="15">
        <v>89.963724304716</v>
      </c>
    </row>
    <row r="305" spans="1:12">
      <c r="B305" s="7">
        <v>453</v>
      </c>
      <c r="C305" s="8" t="s">
        <v>24</v>
      </c>
      <c r="D305" s="7">
        <v>452</v>
      </c>
      <c r="E305" s="7"/>
      <c r="F305" s="15">
        <v>90.146396396396</v>
      </c>
    </row>
    <row r="306" spans="1:12">
      <c r="B306" s="7">
        <v>452</v>
      </c>
      <c r="C306" s="8" t="s">
        <v>24</v>
      </c>
      <c r="D306" s="7">
        <v>451</v>
      </c>
      <c r="E306" s="7"/>
      <c r="F306" s="15">
        <v>90.4510837727</v>
      </c>
    </row>
    <row r="307" spans="1:12">
      <c r="B307" s="7">
        <v>451</v>
      </c>
      <c r="C307" s="8" t="s">
        <v>24</v>
      </c>
      <c r="D307" s="7">
        <v>450</v>
      </c>
      <c r="E307" s="7"/>
      <c r="F307" s="15">
        <v>91.050295857988</v>
      </c>
    </row>
    <row r="308" spans="1:12">
      <c r="B308" s="7">
        <v>450</v>
      </c>
      <c r="C308" s="8" t="s">
        <v>24</v>
      </c>
      <c r="D308" s="7">
        <v>449</v>
      </c>
      <c r="E308" s="7"/>
      <c r="F308" s="15">
        <v>90.734557595993</v>
      </c>
    </row>
    <row r="309" spans="1:12">
      <c r="B309" s="7">
        <v>449</v>
      </c>
      <c r="C309" s="8" t="s">
        <v>24</v>
      </c>
      <c r="D309" s="7">
        <v>448</v>
      </c>
      <c r="E309" s="7"/>
      <c r="F309" s="15">
        <v>91.190979563073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5" right="0.75" top="1" bottom="1" header="0.5" footer="0.5"/>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I38"/>
  <sheetViews>
    <sheetView tabSelected="0" workbookViewId="0" showGridLines="true" showRowColHeaders="1">
      <selection activeCell="F1" sqref="F1"/>
    </sheetView>
  </sheetViews>
  <sheetFormatPr defaultRowHeight="14.4" outlineLevelRow="0" outlineLevelCol="0"/>
  <cols>
    <col min="2" max="2" width="11" customWidth="true" style="17"/>
    <col min="3" max="3" width="6.75" customWidth="true" style="17"/>
    <col min="4" max="4" width="9.875" customWidth="true" style="17"/>
    <col min="5" max="5" width="11.375" customWidth="true" style="17"/>
    <col min="6" max="6" width="68.5" customWidth="true" style="0"/>
  </cols>
  <sheetData>
    <row r="1" spans="1:9" customHeight="1" ht="39">
      <c r="A1" s="74" t="s">
        <v>21</v>
      </c>
      <c r="B1" s="75" t="s">
        <v>61</v>
      </c>
      <c r="C1" s="76"/>
      <c r="D1" s="76"/>
      <c r="E1" s="76"/>
      <c r="F1" s="77" t="s">
        <v>62</v>
      </c>
      <c r="G1" s="76" t="s">
        <v>63</v>
      </c>
      <c r="H1" s="77" t="s">
        <v>64</v>
      </c>
      <c r="I1" s="77" t="s">
        <v>65</v>
      </c>
    </row>
    <row r="2" spans="1:9">
      <c r="B2" s="71">
        <v>735.5</v>
      </c>
      <c r="C2" s="72" t="s">
        <v>24</v>
      </c>
      <c r="D2" s="73">
        <f>E2+((B2-E2)/2)</f>
        <v>733.25</v>
      </c>
      <c r="E2" s="71">
        <v>731</v>
      </c>
      <c r="F2" s="9" t="s">
        <v>66</v>
      </c>
      <c r="G2" s="71">
        <v>28098</v>
      </c>
      <c r="H2" s="9">
        <v>12821</v>
      </c>
      <c r="I2" s="9">
        <v>115</v>
      </c>
    </row>
    <row r="3" spans="1:9">
      <c r="B3" s="16">
        <v>728</v>
      </c>
      <c r="C3" s="70" t="s">
        <v>24</v>
      </c>
      <c r="D3" s="18">
        <f>E3+((B3-E3)/2)</f>
        <v>727.5</v>
      </c>
      <c r="E3" s="16">
        <v>727</v>
      </c>
      <c r="F3" s="7" t="s">
        <v>67</v>
      </c>
      <c r="G3" s="7">
        <v>29580</v>
      </c>
      <c r="H3" s="7">
        <v>12542</v>
      </c>
      <c r="I3" s="7">
        <v>138</v>
      </c>
    </row>
    <row r="4" spans="1:9">
      <c r="B4" s="16">
        <v>724</v>
      </c>
      <c r="C4" s="70" t="s">
        <v>24</v>
      </c>
      <c r="D4" s="18">
        <f>E4+((B4-E4)/2)</f>
        <v>723.5</v>
      </c>
      <c r="E4" s="16">
        <v>723</v>
      </c>
      <c r="F4" s="7" t="s">
        <v>68</v>
      </c>
      <c r="G4" s="16">
        <v>28099</v>
      </c>
      <c r="H4" s="7">
        <v>13008</v>
      </c>
      <c r="I4" s="7">
        <v>59</v>
      </c>
    </row>
    <row r="5" spans="1:9">
      <c r="B5" s="16">
        <v>722</v>
      </c>
      <c r="C5" s="70" t="s">
        <v>24</v>
      </c>
      <c r="D5" s="18">
        <f>E5+((B5-E5)/2)</f>
        <v>721.5</v>
      </c>
      <c r="E5" s="16">
        <v>721</v>
      </c>
      <c r="F5" s="7" t="s">
        <v>69</v>
      </c>
      <c r="G5" s="7">
        <v>29581</v>
      </c>
      <c r="H5" s="7">
        <v>12889</v>
      </c>
      <c r="I5" s="7">
        <v>114</v>
      </c>
    </row>
    <row r="6" spans="1:9">
      <c r="B6" s="16">
        <v>719</v>
      </c>
      <c r="C6" s="70" t="s">
        <v>24</v>
      </c>
      <c r="D6" s="18">
        <f>E6+((B6-E6)/2)</f>
        <v>718.5</v>
      </c>
      <c r="E6" s="16">
        <v>718</v>
      </c>
      <c r="F6" s="7" t="s">
        <v>70</v>
      </c>
      <c r="G6" s="7">
        <v>29582</v>
      </c>
      <c r="H6" s="7">
        <v>12859</v>
      </c>
      <c r="I6" s="7">
        <v>77</v>
      </c>
    </row>
    <row r="7" spans="1:9">
      <c r="B7" s="16">
        <v>716</v>
      </c>
      <c r="C7" s="70" t="s">
        <v>24</v>
      </c>
      <c r="D7" s="18">
        <f>E7+((B7-E7)/2)</f>
        <v>715.25</v>
      </c>
      <c r="E7" s="16">
        <v>714.5</v>
      </c>
      <c r="F7" s="7" t="s">
        <v>71</v>
      </c>
      <c r="G7" s="7">
        <v>29583</v>
      </c>
      <c r="H7" s="7">
        <v>12887</v>
      </c>
      <c r="I7" s="7">
        <v>68</v>
      </c>
    </row>
    <row r="8" spans="1:9">
      <c r="B8" s="16">
        <v>714.5</v>
      </c>
      <c r="C8" s="70" t="s">
        <v>24</v>
      </c>
      <c r="D8" s="18">
        <f>E8+((B8-E8)/2)</f>
        <v>714.25</v>
      </c>
      <c r="E8" s="16">
        <v>714</v>
      </c>
      <c r="F8" s="7" t="s">
        <v>72</v>
      </c>
      <c r="G8" s="16">
        <v>28100</v>
      </c>
      <c r="H8" s="7">
        <v>12686</v>
      </c>
      <c r="I8" s="7">
        <v>60</v>
      </c>
    </row>
    <row r="9" spans="1:9">
      <c r="B9" s="16">
        <v>702</v>
      </c>
      <c r="C9" s="70" t="s">
        <v>24</v>
      </c>
      <c r="D9" s="18">
        <f>E9+((B9-E9)/2)</f>
        <v>701</v>
      </c>
      <c r="E9" s="16">
        <v>700</v>
      </c>
      <c r="F9" s="7" t="s">
        <v>73</v>
      </c>
      <c r="G9" s="7">
        <v>29584</v>
      </c>
      <c r="H9" s="7">
        <v>12633</v>
      </c>
      <c r="I9" s="7">
        <v>72</v>
      </c>
    </row>
    <row r="10" spans="1:9">
      <c r="B10" s="16">
        <v>698</v>
      </c>
      <c r="C10" s="70" t="s">
        <v>24</v>
      </c>
      <c r="D10" s="18">
        <f>E10+((B10-E10)/2)</f>
        <v>697</v>
      </c>
      <c r="E10" s="16">
        <v>696</v>
      </c>
      <c r="F10" s="7" t="s">
        <v>74</v>
      </c>
      <c r="G10" s="7">
        <v>29585</v>
      </c>
      <c r="H10" s="7">
        <v>12727</v>
      </c>
      <c r="I10" s="7">
        <v>66</v>
      </c>
    </row>
    <row r="11" spans="1:9">
      <c r="B11" s="16">
        <v>694</v>
      </c>
      <c r="C11" s="70" t="s">
        <v>24</v>
      </c>
      <c r="D11" s="18">
        <f>E11+((B11-E11)/2)</f>
        <v>693</v>
      </c>
      <c r="E11" s="16">
        <v>692</v>
      </c>
      <c r="F11" s="7" t="s">
        <v>75</v>
      </c>
      <c r="G11" s="16">
        <v>28101</v>
      </c>
      <c r="H11" s="7">
        <v>13130</v>
      </c>
      <c r="I11" s="7">
        <v>68</v>
      </c>
    </row>
    <row r="12" spans="1:9">
      <c r="B12" s="16">
        <v>690</v>
      </c>
      <c r="C12" s="70" t="s">
        <v>24</v>
      </c>
      <c r="D12" s="18">
        <f>E12+((B12-E12)/2)</f>
        <v>689</v>
      </c>
      <c r="E12" s="16">
        <v>688</v>
      </c>
      <c r="F12" s="7" t="s">
        <v>76</v>
      </c>
      <c r="G12" s="7">
        <v>29586</v>
      </c>
      <c r="H12" s="7">
        <v>12267</v>
      </c>
      <c r="I12" s="7">
        <v>64</v>
      </c>
    </row>
    <row r="13" spans="1:9">
      <c r="B13" s="16">
        <v>684</v>
      </c>
      <c r="C13" s="70" t="s">
        <v>24</v>
      </c>
      <c r="D13" s="18">
        <f>E13+((B13-E13)/2)</f>
        <v>683</v>
      </c>
      <c r="E13" s="16">
        <v>682</v>
      </c>
      <c r="F13" s="7" t="s">
        <v>77</v>
      </c>
      <c r="G13" s="16">
        <v>28102</v>
      </c>
      <c r="H13" s="7">
        <v>12550</v>
      </c>
      <c r="I13" s="7">
        <v>73</v>
      </c>
    </row>
    <row r="14" spans="1:9">
      <c r="B14" s="16">
        <v>677</v>
      </c>
      <c r="C14" s="70" t="s">
        <v>24</v>
      </c>
      <c r="D14" s="18">
        <f>E14+((B14-E14)/2)</f>
        <v>676.5</v>
      </c>
      <c r="E14" s="16">
        <v>676</v>
      </c>
      <c r="F14" s="7" t="s">
        <v>78</v>
      </c>
      <c r="G14" s="7">
        <v>29587</v>
      </c>
      <c r="H14" s="7">
        <v>12446</v>
      </c>
      <c r="I14" s="7">
        <v>64</v>
      </c>
    </row>
    <row r="15" spans="1:9">
      <c r="B15" s="16">
        <v>675</v>
      </c>
      <c r="C15" s="70" t="s">
        <v>24</v>
      </c>
      <c r="D15" s="18">
        <f>E15+((B15-E15)/2)</f>
        <v>674.5</v>
      </c>
      <c r="E15" s="16">
        <v>674</v>
      </c>
      <c r="F15" s="7" t="s">
        <v>79</v>
      </c>
      <c r="G15" s="16">
        <v>28103</v>
      </c>
      <c r="H15" s="7">
        <v>12488</v>
      </c>
      <c r="I15" s="7">
        <v>54</v>
      </c>
    </row>
    <row r="16" spans="1:9">
      <c r="B16" s="16">
        <v>672</v>
      </c>
      <c r="C16" s="70" t="s">
        <v>24</v>
      </c>
      <c r="D16" s="18">
        <f>E16+((B16-E16)/2)</f>
        <v>671.5</v>
      </c>
      <c r="E16" s="16">
        <v>671</v>
      </c>
      <c r="F16" s="7" t="s">
        <v>80</v>
      </c>
      <c r="G16" s="7">
        <v>29588</v>
      </c>
      <c r="H16" s="7">
        <v>12276</v>
      </c>
      <c r="I16" s="7">
        <v>58</v>
      </c>
    </row>
    <row r="17" spans="1:9">
      <c r="B17" s="16">
        <v>668</v>
      </c>
      <c r="C17" s="70" t="s">
        <v>24</v>
      </c>
      <c r="D17" s="18">
        <f>E17+((B17-E17)/2)</f>
        <v>667.5</v>
      </c>
      <c r="E17" s="16">
        <v>667</v>
      </c>
      <c r="F17" s="7" t="s">
        <v>81</v>
      </c>
      <c r="G17" s="24">
        <v>29589</v>
      </c>
      <c r="H17" s="25">
        <v>12307</v>
      </c>
      <c r="I17" s="7">
        <v>72</v>
      </c>
    </row>
    <row r="18" spans="1:9">
      <c r="B18" s="16">
        <v>665</v>
      </c>
      <c r="C18" s="70" t="s">
        <v>24</v>
      </c>
      <c r="D18" s="18">
        <f>E18+((B18-E18)/2)</f>
        <v>664.5</v>
      </c>
      <c r="E18" s="16">
        <v>664</v>
      </c>
      <c r="F18" s="7" t="s">
        <v>82</v>
      </c>
      <c r="G18" s="16">
        <v>28104</v>
      </c>
      <c r="H18" s="7">
        <v>12363</v>
      </c>
      <c r="I18" s="7">
        <v>69</v>
      </c>
    </row>
    <row r="19" spans="1:9">
      <c r="B19" s="16">
        <v>661</v>
      </c>
      <c r="C19" s="70" t="s">
        <v>24</v>
      </c>
      <c r="D19" s="18">
        <f>E19+((B19-E19)/2)</f>
        <v>660.5</v>
      </c>
      <c r="E19" s="16">
        <v>660</v>
      </c>
      <c r="F19" s="7" t="s">
        <v>83</v>
      </c>
      <c r="G19" s="7">
        <v>29590</v>
      </c>
      <c r="H19" s="7">
        <v>12274</v>
      </c>
      <c r="I19" s="7">
        <v>54</v>
      </c>
    </row>
    <row r="20" spans="1:9">
      <c r="B20" s="16">
        <v>658</v>
      </c>
      <c r="C20" s="70" t="s">
        <v>24</v>
      </c>
      <c r="D20" s="18">
        <f>E20+((B20-E20)/2)</f>
        <v>657.5</v>
      </c>
      <c r="E20" s="16">
        <v>657</v>
      </c>
      <c r="F20" s="7" t="s">
        <v>84</v>
      </c>
      <c r="G20" s="7">
        <v>29591</v>
      </c>
      <c r="H20" s="7">
        <v>12224</v>
      </c>
      <c r="I20" s="7">
        <v>66</v>
      </c>
    </row>
    <row r="21" spans="1:9">
      <c r="B21" s="16">
        <v>656</v>
      </c>
      <c r="C21" s="70" t="s">
        <v>24</v>
      </c>
      <c r="D21" s="18">
        <f>E21+((B21-E21)/2)</f>
        <v>655.5</v>
      </c>
      <c r="E21" s="16">
        <v>655</v>
      </c>
      <c r="F21" s="7" t="s">
        <v>85</v>
      </c>
      <c r="G21" s="16">
        <v>28105</v>
      </c>
      <c r="H21" s="7">
        <v>12294</v>
      </c>
      <c r="I21" s="7">
        <v>55</v>
      </c>
    </row>
    <row r="22" spans="1:9">
      <c r="B22" s="16">
        <v>653.5</v>
      </c>
      <c r="C22" s="70" t="s">
        <v>24</v>
      </c>
      <c r="D22" s="18">
        <f>E22+((B22-E22)/2)</f>
        <v>653.25</v>
      </c>
      <c r="E22" s="16">
        <v>653</v>
      </c>
      <c r="F22" s="7" t="s">
        <v>86</v>
      </c>
      <c r="G22" s="7">
        <v>29592</v>
      </c>
      <c r="H22" s="7">
        <v>12377</v>
      </c>
      <c r="I22" s="7">
        <v>58</v>
      </c>
    </row>
    <row r="23" spans="1:9">
      <c r="B23" s="16">
        <v>649</v>
      </c>
      <c r="C23" s="70" t="s">
        <v>24</v>
      </c>
      <c r="D23" s="18">
        <f>E23+((B23-E23)/2)</f>
        <v>648</v>
      </c>
      <c r="E23" s="16">
        <v>647</v>
      </c>
      <c r="F23" s="7" t="s">
        <v>87</v>
      </c>
      <c r="G23" s="7">
        <v>29593</v>
      </c>
      <c r="H23" s="7">
        <v>12341</v>
      </c>
      <c r="I23" s="7">
        <v>60</v>
      </c>
    </row>
    <row r="24" spans="1:9">
      <c r="B24" s="16">
        <v>645</v>
      </c>
      <c r="C24" s="70" t="s">
        <v>24</v>
      </c>
      <c r="D24" s="18">
        <f>E24+((B24-E24)/2)</f>
        <v>644</v>
      </c>
      <c r="E24" s="16">
        <v>643</v>
      </c>
      <c r="F24" s="7" t="s">
        <v>88</v>
      </c>
      <c r="G24" s="16">
        <v>28106</v>
      </c>
      <c r="H24" s="7">
        <v>12409</v>
      </c>
      <c r="I24" s="7">
        <v>64</v>
      </c>
    </row>
    <row r="25" spans="1:9">
      <c r="B25" s="16">
        <v>633</v>
      </c>
      <c r="C25" s="70" t="s">
        <v>24</v>
      </c>
      <c r="D25" s="18">
        <f>E25+((B25-E25)/2)</f>
        <v>632</v>
      </c>
      <c r="E25" s="16">
        <v>631</v>
      </c>
      <c r="F25" s="7" t="s">
        <v>89</v>
      </c>
      <c r="G25" s="16">
        <v>28107</v>
      </c>
      <c r="H25" s="7">
        <v>11911</v>
      </c>
      <c r="I25" s="7">
        <v>86</v>
      </c>
    </row>
    <row r="26" spans="1:9">
      <c r="B26" s="16">
        <v>623</v>
      </c>
      <c r="C26" s="70" t="s">
        <v>24</v>
      </c>
      <c r="D26" s="18">
        <f>E26+((B26-E26)/2)</f>
        <v>622.5</v>
      </c>
      <c r="E26" s="16">
        <v>622</v>
      </c>
      <c r="F26" s="7" t="s">
        <v>90</v>
      </c>
      <c r="G26" s="16">
        <v>28108</v>
      </c>
      <c r="H26" s="7">
        <v>11929</v>
      </c>
      <c r="I26" s="7">
        <v>69</v>
      </c>
    </row>
    <row r="27" spans="1:9">
      <c r="B27" s="16">
        <v>615</v>
      </c>
      <c r="C27" s="70" t="s">
        <v>24</v>
      </c>
      <c r="D27" s="18">
        <f>E27+((B27-E27)/2)</f>
        <v>614.5</v>
      </c>
      <c r="E27" s="16">
        <v>614</v>
      </c>
      <c r="F27" s="7" t="s">
        <v>91</v>
      </c>
      <c r="G27" s="16">
        <v>28109</v>
      </c>
      <c r="H27" s="7">
        <v>11786</v>
      </c>
      <c r="I27" s="7">
        <v>58</v>
      </c>
    </row>
    <row r="28" spans="1:9">
      <c r="B28" s="16">
        <v>611.5</v>
      </c>
      <c r="C28" s="70" t="s">
        <v>24</v>
      </c>
      <c r="D28" s="18">
        <f>E28+((B28-E28)/2)</f>
        <v>611</v>
      </c>
      <c r="E28" s="16">
        <v>610.5</v>
      </c>
      <c r="F28" s="7" t="s">
        <v>92</v>
      </c>
      <c r="G28" s="7">
        <v>29594</v>
      </c>
      <c r="H28" s="7">
        <v>11521</v>
      </c>
      <c r="I28" s="7">
        <v>52</v>
      </c>
    </row>
    <row r="29" spans="1:9">
      <c r="B29" s="16">
        <v>604.5</v>
      </c>
      <c r="C29" s="70" t="s">
        <v>24</v>
      </c>
      <c r="D29" s="18">
        <f>E29+((B29-E29)/2)</f>
        <v>604</v>
      </c>
      <c r="E29" s="16">
        <v>603.5</v>
      </c>
      <c r="F29" s="7" t="s">
        <v>93</v>
      </c>
      <c r="G29" s="16">
        <v>28110</v>
      </c>
      <c r="H29" s="7">
        <v>11533</v>
      </c>
      <c r="I29" s="7">
        <v>75</v>
      </c>
    </row>
    <row r="30" spans="1:9">
      <c r="B30" s="16">
        <v>591.5</v>
      </c>
      <c r="C30" s="70" t="s">
        <v>24</v>
      </c>
      <c r="D30" s="18">
        <f>E30+((B30-E30)/2)</f>
        <v>591</v>
      </c>
      <c r="E30" s="16">
        <v>590.5</v>
      </c>
      <c r="F30" s="7" t="s">
        <v>94</v>
      </c>
      <c r="G30" s="16">
        <v>28111</v>
      </c>
      <c r="H30" s="7">
        <v>11381</v>
      </c>
      <c r="I30" s="7">
        <v>56</v>
      </c>
    </row>
    <row r="31" spans="1:9">
      <c r="B31" s="16">
        <v>590</v>
      </c>
      <c r="C31" s="70" t="s">
        <v>24</v>
      </c>
      <c r="D31" s="18">
        <f>E31+((B31-E31)/2)</f>
        <v>589.5</v>
      </c>
      <c r="E31" s="16">
        <v>589</v>
      </c>
      <c r="F31" s="7" t="s">
        <v>95</v>
      </c>
      <c r="G31" s="7">
        <v>29595</v>
      </c>
      <c r="H31" s="7">
        <v>11258</v>
      </c>
      <c r="I31" s="7">
        <v>52</v>
      </c>
    </row>
    <row r="32" spans="1:9">
      <c r="B32" s="16">
        <v>584</v>
      </c>
      <c r="C32" s="70" t="s">
        <v>24</v>
      </c>
      <c r="D32" s="18">
        <f>E32+((B32-E32)/2)</f>
        <v>583.5</v>
      </c>
      <c r="E32" s="16">
        <v>583</v>
      </c>
      <c r="F32" s="7" t="s">
        <v>96</v>
      </c>
      <c r="G32" s="7">
        <v>29596</v>
      </c>
      <c r="H32" s="7">
        <v>11051</v>
      </c>
      <c r="I32" s="7">
        <v>71</v>
      </c>
    </row>
    <row r="33" spans="1:9">
      <c r="B33" s="16">
        <v>572</v>
      </c>
      <c r="C33" s="70" t="s">
        <v>24</v>
      </c>
      <c r="D33" s="18">
        <f>E33+((B33-E33)/2)</f>
        <v>571.5</v>
      </c>
      <c r="E33" s="16">
        <v>571</v>
      </c>
      <c r="F33" s="7" t="s">
        <v>97</v>
      </c>
      <c r="G33" s="16">
        <v>28112</v>
      </c>
      <c r="H33" s="7">
        <v>11095</v>
      </c>
      <c r="I33" s="7">
        <v>65</v>
      </c>
    </row>
    <row r="34" spans="1:9">
      <c r="B34" s="16">
        <v>570</v>
      </c>
      <c r="C34" s="70" t="s">
        <v>24</v>
      </c>
      <c r="D34" s="18">
        <f>E34+((B34-E34)/2)</f>
        <v>569.5</v>
      </c>
      <c r="E34" s="16">
        <v>569</v>
      </c>
      <c r="F34" s="7" t="s">
        <v>98</v>
      </c>
      <c r="G34" s="7">
        <v>29597</v>
      </c>
      <c r="H34" s="7">
        <v>10939</v>
      </c>
      <c r="I34" s="7">
        <v>107</v>
      </c>
    </row>
    <row r="35" spans="1:9">
      <c r="B35" s="16">
        <v>567</v>
      </c>
      <c r="C35" s="70" t="s">
        <v>24</v>
      </c>
      <c r="D35" s="18">
        <f>E35+((B35-E35)/2)</f>
        <v>566.5</v>
      </c>
      <c r="E35" s="16">
        <v>566</v>
      </c>
      <c r="F35" s="7" t="s">
        <v>99</v>
      </c>
      <c r="G35" s="7">
        <v>29598</v>
      </c>
      <c r="H35" s="7">
        <v>10606</v>
      </c>
      <c r="I35" s="7">
        <v>65</v>
      </c>
    </row>
    <row r="36" spans="1:9">
      <c r="B36" s="16">
        <v>560</v>
      </c>
      <c r="C36" s="70" t="s">
        <v>24</v>
      </c>
      <c r="D36" s="18">
        <f>E36+((B36-E36)/2)</f>
        <v>559.5</v>
      </c>
      <c r="E36" s="16">
        <v>559</v>
      </c>
      <c r="F36" s="7" t="s">
        <v>100</v>
      </c>
      <c r="G36" s="7">
        <v>29599</v>
      </c>
      <c r="H36" s="7">
        <v>11092</v>
      </c>
      <c r="I36" s="7">
        <v>51</v>
      </c>
    </row>
    <row r="37" spans="1:9">
      <c r="B37" s="16">
        <v>545</v>
      </c>
      <c r="C37" s="70" t="s">
        <v>24</v>
      </c>
      <c r="D37" s="18">
        <f>E37+((B37-E37)/2)</f>
        <v>544.75</v>
      </c>
      <c r="E37" s="16">
        <v>544.5</v>
      </c>
      <c r="F37" s="7" t="s">
        <v>85</v>
      </c>
      <c r="G37" s="16">
        <v>28129</v>
      </c>
      <c r="H37" s="7">
        <v>10688</v>
      </c>
      <c r="I37" s="7">
        <v>54</v>
      </c>
    </row>
    <row r="38" spans="1:9">
      <c r="B38" s="16">
        <v>505.4</v>
      </c>
      <c r="C38" s="70" t="s">
        <v>24</v>
      </c>
      <c r="D38" s="18">
        <f>E38+((B38-E38)/2)</f>
        <v>503</v>
      </c>
      <c r="E38" s="16">
        <v>500.6</v>
      </c>
      <c r="F38" s="7" t="s">
        <v>101</v>
      </c>
      <c r="G38" s="16">
        <v>28113</v>
      </c>
      <c r="H38" s="7">
        <v>9905</v>
      </c>
      <c r="I38" s="7">
        <v>52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5" right="0.75" top="1" bottom="1" header="0.5" footer="0.5"/>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C23"/>
  <sheetViews>
    <sheetView tabSelected="0" workbookViewId="0" showGridLines="true" showRowColHeaders="1">
      <selection activeCell="A1" sqref="A1"/>
    </sheetView>
  </sheetViews>
  <sheetFormatPr defaultRowHeight="14.4" outlineLevelRow="0" outlineLevelCol="0"/>
  <cols>
    <col min="2" max="2" width="23.25" customWidth="true" style="0"/>
    <col min="14" max="14" width="10.875" customWidth="true" style="6"/>
    <col min="15" max="15" width="4.75" customWidth="true" style="0"/>
    <col min="28" max="28" width="20.5" customWidth="true" style="0"/>
    <col min="29" max="29" width="20.5" customWidth="true" style="0"/>
  </cols>
  <sheetData>
    <row r="1" spans="1:29" customHeight="1" ht="19.15">
      <c r="A1" s="69" t="s">
        <v>21</v>
      </c>
      <c r="B1" t="s">
        <v>102</v>
      </c>
    </row>
    <row r="2" spans="1:29" customHeight="1" ht="17.1">
      <c r="B2" s="78" t="s">
        <v>103</v>
      </c>
      <c r="C2" s="78" t="s">
        <v>104</v>
      </c>
      <c r="D2" s="78" t="s">
        <v>105</v>
      </c>
      <c r="E2" s="78" t="s">
        <v>106</v>
      </c>
      <c r="F2" s="78" t="s">
        <v>107</v>
      </c>
      <c r="G2" s="78" t="s">
        <v>108</v>
      </c>
      <c r="H2" s="78" t="s">
        <v>109</v>
      </c>
      <c r="I2" s="78" t="s">
        <v>110</v>
      </c>
      <c r="J2" s="78" t="s">
        <v>111</v>
      </c>
      <c r="K2" s="78" t="s">
        <v>112</v>
      </c>
      <c r="L2" s="78" t="s">
        <v>113</v>
      </c>
      <c r="M2" s="78" t="s">
        <v>114</v>
      </c>
    </row>
    <row r="3" spans="1:29">
      <c r="B3" t="s">
        <v>115</v>
      </c>
      <c r="C3" s="30">
        <v>75.3812</v>
      </c>
      <c r="D3" s="30">
        <v>0.1131</v>
      </c>
      <c r="E3" s="30">
        <v>11.4777</v>
      </c>
      <c r="F3" s="30">
        <v>1.0828</v>
      </c>
      <c r="G3" s="30">
        <v>0.0554</v>
      </c>
      <c r="H3" s="30">
        <v>0.0861</v>
      </c>
      <c r="I3" s="30">
        <v>0.6955</v>
      </c>
      <c r="J3" s="30">
        <v>3.8373</v>
      </c>
      <c r="K3" s="30">
        <v>3.3386</v>
      </c>
      <c r="L3" s="30">
        <v>0.0067</v>
      </c>
      <c r="M3" s="30">
        <v>96.0744</v>
      </c>
    </row>
    <row r="4" spans="1:29">
      <c r="B4" t="s">
        <v>115</v>
      </c>
      <c r="C4" s="30">
        <v>75.6058</v>
      </c>
      <c r="D4" s="30">
        <v>0.1216</v>
      </c>
      <c r="E4" s="30">
        <v>11.0593</v>
      </c>
      <c r="F4" s="30">
        <v>1.0854</v>
      </c>
      <c r="G4" s="30">
        <v>0.0526</v>
      </c>
      <c r="H4" s="30">
        <v>0.0572</v>
      </c>
      <c r="I4" s="30">
        <v>0.6882</v>
      </c>
      <c r="J4" s="30">
        <v>4.0813</v>
      </c>
      <c r="K4" s="30">
        <v>3.366</v>
      </c>
      <c r="L4" s="30">
        <v>0.0056</v>
      </c>
      <c r="M4" s="30">
        <v>96.123</v>
      </c>
    </row>
    <row r="5" spans="1:29">
      <c r="B5" t="s">
        <v>115</v>
      </c>
      <c r="C5" s="30">
        <v>75.8532</v>
      </c>
      <c r="D5" s="30">
        <v>0.1133</v>
      </c>
      <c r="E5" s="30">
        <v>11.352</v>
      </c>
      <c r="F5" s="30">
        <v>1.0054</v>
      </c>
      <c r="G5" s="30">
        <v>0.0502</v>
      </c>
      <c r="H5" s="30">
        <v>0.0865</v>
      </c>
      <c r="I5" s="30">
        <v>0.7055</v>
      </c>
      <c r="J5" s="30">
        <v>3.5722</v>
      </c>
      <c r="K5" s="30">
        <v>3.7865</v>
      </c>
      <c r="L5" s="30">
        <v>0.0085</v>
      </c>
      <c r="M5" s="30">
        <v>96.5331</v>
      </c>
    </row>
    <row r="6" spans="1:29">
      <c r="B6" t="s">
        <v>115</v>
      </c>
      <c r="C6" s="30">
        <v>75.4219</v>
      </c>
      <c r="D6" s="30">
        <v>0.1091</v>
      </c>
      <c r="E6" s="30">
        <v>11.6831</v>
      </c>
      <c r="F6" s="30">
        <v>1.1003</v>
      </c>
      <c r="G6" s="30">
        <v>0.0531</v>
      </c>
      <c r="H6" s="30">
        <v>0.0553</v>
      </c>
      <c r="I6" s="30">
        <v>0.5537</v>
      </c>
      <c r="J6" s="30">
        <v>3.7741</v>
      </c>
      <c r="K6" s="30">
        <v>3.6789</v>
      </c>
      <c r="L6" s="30">
        <v>0.0036</v>
      </c>
      <c r="M6" s="30">
        <v>96.433</v>
      </c>
    </row>
    <row r="7" spans="1:29">
      <c r="B7" t="s">
        <v>116</v>
      </c>
      <c r="C7" s="30">
        <v>74.8277</v>
      </c>
      <c r="D7" s="30">
        <v>0.0698</v>
      </c>
      <c r="E7" s="30">
        <v>11.4711</v>
      </c>
      <c r="F7" s="30">
        <v>0.9819</v>
      </c>
      <c r="G7" s="30">
        <v>0.0539</v>
      </c>
      <c r="H7" s="30">
        <v>0.0435</v>
      </c>
      <c r="I7" s="30">
        <v>0.5117</v>
      </c>
      <c r="J7" s="30">
        <v>4.1101</v>
      </c>
      <c r="K7" s="30">
        <v>3.6468</v>
      </c>
      <c r="L7" s="30">
        <v>0.0098</v>
      </c>
      <c r="M7" s="30">
        <v>95.7265</v>
      </c>
    </row>
    <row r="8" spans="1:29">
      <c r="B8" t="s">
        <v>116</v>
      </c>
      <c r="C8" s="30">
        <v>74.6255</v>
      </c>
      <c r="D8" s="30">
        <v>0.0812</v>
      </c>
      <c r="E8" s="30">
        <v>11.5261</v>
      </c>
      <c r="F8" s="30">
        <v>0.8608</v>
      </c>
      <c r="G8" s="30">
        <v>0.0435</v>
      </c>
      <c r="H8" s="30">
        <v>0.0738</v>
      </c>
      <c r="I8" s="30">
        <v>0.5678</v>
      </c>
      <c r="J8" s="30">
        <v>4.1743</v>
      </c>
      <c r="K8" s="30">
        <v>3.6661</v>
      </c>
      <c r="L8" s="30">
        <v>0.0034</v>
      </c>
      <c r="M8" s="30">
        <v>95.6225</v>
      </c>
    </row>
    <row r="9" spans="1:29">
      <c r="B9" t="s">
        <v>116</v>
      </c>
      <c r="C9" s="30">
        <v>74.7232</v>
      </c>
      <c r="D9" s="30">
        <v>0.1115</v>
      </c>
      <c r="E9" s="30">
        <v>11.7171</v>
      </c>
      <c r="F9" s="30">
        <v>1.2285</v>
      </c>
      <c r="G9" s="30">
        <v>0.0471</v>
      </c>
      <c r="H9" s="30">
        <v>0.0918</v>
      </c>
      <c r="I9" s="30">
        <v>0.677</v>
      </c>
      <c r="J9" s="30">
        <v>4.0927</v>
      </c>
      <c r="K9" s="30">
        <v>3.1068</v>
      </c>
      <c r="L9" s="30">
        <v>0.0119</v>
      </c>
      <c r="M9" s="30">
        <v>95.8076</v>
      </c>
    </row>
    <row r="10" spans="1:29">
      <c r="B10" s="47" t="s">
        <v>117</v>
      </c>
      <c r="C10" s="48">
        <f>AVERAGE(C3:C9)</f>
        <v>75.2055</v>
      </c>
      <c r="D10" s="48">
        <f>AVERAGE(D3:D9)</f>
        <v>0.1028</v>
      </c>
      <c r="E10" s="48">
        <f>AVERAGE(E3:E9)</f>
        <v>11.469485714286</v>
      </c>
      <c r="F10" s="48">
        <f>AVERAGE(F3:F9)</f>
        <v>1.0493</v>
      </c>
      <c r="G10" s="48">
        <f>AVERAGE(G3:G9)</f>
        <v>0.050828571428571</v>
      </c>
      <c r="H10" s="48">
        <f>AVERAGE(H3:H9)</f>
        <v>0.0706</v>
      </c>
      <c r="I10" s="48">
        <f>AVERAGE(I3:I9)</f>
        <v>0.62848571428571</v>
      </c>
      <c r="J10" s="48">
        <f>AVERAGE(J3:J9)</f>
        <v>3.9488571428571</v>
      </c>
      <c r="K10" s="48">
        <f>AVERAGE(K3:K9)</f>
        <v>3.5128142857143</v>
      </c>
      <c r="L10" s="48">
        <f>AVERAGE(L3:L9)</f>
        <v>0.0070714285714286</v>
      </c>
      <c r="M10" s="48">
        <f>AVERAGE(M3:M9)</f>
        <v>96.045728571429</v>
      </c>
    </row>
    <row r="11" spans="1:29">
      <c r="B11" s="47" t="s">
        <v>118</v>
      </c>
      <c r="C11" s="48">
        <f>STDEV(C3:C10)</f>
        <v>0.44226704279525</v>
      </c>
      <c r="D11" s="48">
        <f>STDEV(D3:D10)</f>
        <v>0.017891418533556</v>
      </c>
      <c r="E11" s="48">
        <f>STDEV(E3:E10)</f>
        <v>0.20433668594868</v>
      </c>
      <c r="F11" s="48">
        <f>STDEV(F3:F10)</f>
        <v>0.10632921920687</v>
      </c>
      <c r="G11" s="48">
        <f>STDEV(G3:G10)</f>
        <v>0.0039030077360614</v>
      </c>
      <c r="H11" s="48">
        <f>STDEV(H3:H10)</f>
        <v>0.01732380690594</v>
      </c>
      <c r="I11" s="48">
        <f>STDEV(I3:I10)</f>
        <v>0.074886684465291</v>
      </c>
      <c r="J11" s="48">
        <f>STDEV(J3:J10)</f>
        <v>0.20698905324501</v>
      </c>
      <c r="K11" s="48">
        <f>STDEV(K3:K10)</f>
        <v>0.22699580504979</v>
      </c>
      <c r="L11" s="48">
        <f>STDEV(L3:L10)</f>
        <v>0.0029431345222953</v>
      </c>
      <c r="M11" s="48">
        <f>STDEV(M3:M10)</f>
        <v>0.32338334489442</v>
      </c>
    </row>
    <row r="13" spans="1:29">
      <c r="B13" t="s">
        <v>119</v>
      </c>
    </row>
    <row r="14" spans="1:29" customHeight="1" ht="17.1">
      <c r="B14" s="78" t="s">
        <v>103</v>
      </c>
      <c r="C14" s="78" t="s">
        <v>120</v>
      </c>
      <c r="D14" s="78" t="s">
        <v>104</v>
      </c>
      <c r="E14" s="78" t="s">
        <v>105</v>
      </c>
      <c r="F14" s="78" t="s">
        <v>106</v>
      </c>
      <c r="G14" s="78" t="s">
        <v>107</v>
      </c>
      <c r="H14" s="78" t="s">
        <v>108</v>
      </c>
      <c r="I14" s="78" t="s">
        <v>109</v>
      </c>
      <c r="J14" s="78" t="s">
        <v>110</v>
      </c>
      <c r="K14" s="78" t="s">
        <v>111</v>
      </c>
      <c r="L14" s="78" t="s">
        <v>112</v>
      </c>
      <c r="M14" s="78" t="s">
        <v>113</v>
      </c>
      <c r="N14" s="78" t="s">
        <v>114</v>
      </c>
    </row>
    <row r="15" spans="1:29">
      <c r="B15" t="s">
        <v>121</v>
      </c>
      <c r="D15" s="30">
        <v>78.461275844554</v>
      </c>
      <c r="E15" s="30">
        <v>0.11772126601884</v>
      </c>
      <c r="F15" s="30">
        <v>11.946678823911</v>
      </c>
      <c r="G15" s="30">
        <v>1.1270432081803</v>
      </c>
      <c r="H15" s="30">
        <v>0.057663644009226</v>
      </c>
      <c r="I15" s="30">
        <v>0.089618046014339</v>
      </c>
      <c r="J15" s="30">
        <v>0.72391813011583</v>
      </c>
      <c r="K15" s="30">
        <v>3.9940920786391</v>
      </c>
      <c r="L15" s="30">
        <v>3.475015196556</v>
      </c>
      <c r="M15" s="30">
        <v>0.0069737620011158</v>
      </c>
      <c r="N15" s="6">
        <v>100</v>
      </c>
    </row>
    <row r="16" spans="1:29">
      <c r="B16" t="s">
        <v>121</v>
      </c>
      <c r="D16" s="30">
        <v>78.655264608887</v>
      </c>
      <c r="E16" s="30">
        <v>0.12650458267012</v>
      </c>
      <c r="F16" s="30">
        <v>11.505362920425</v>
      </c>
      <c r="G16" s="30">
        <v>1.1291782403795</v>
      </c>
      <c r="H16" s="30">
        <v>0.05472155467474</v>
      </c>
      <c r="I16" s="30">
        <v>0.059507089874432</v>
      </c>
      <c r="J16" s="30">
        <v>0.71595767922349</v>
      </c>
      <c r="K16" s="30">
        <v>4.2459140892398</v>
      </c>
      <c r="L16" s="30">
        <v>3.5017633656877</v>
      </c>
      <c r="M16" s="30">
        <v>0.0058258689387556</v>
      </c>
      <c r="N16" s="6">
        <v>100</v>
      </c>
    </row>
    <row r="17" spans="1:29">
      <c r="B17" t="s">
        <v>121</v>
      </c>
      <c r="D17" s="30">
        <v>78.577399876312</v>
      </c>
      <c r="E17" s="30">
        <v>0.11736906822634</v>
      </c>
      <c r="F17" s="30">
        <v>11.759696932969</v>
      </c>
      <c r="G17" s="30">
        <v>1.0415080423192</v>
      </c>
      <c r="H17" s="30">
        <v>0.052002888128528</v>
      </c>
      <c r="I17" s="30">
        <v>0.089606570181627</v>
      </c>
      <c r="J17" s="30">
        <v>0.73083740188599</v>
      </c>
      <c r="K17" s="30">
        <v>3.7004923699747</v>
      </c>
      <c r="L17" s="30">
        <v>3.9224887629217</v>
      </c>
      <c r="M17" s="30">
        <v>0.0088052699022408</v>
      </c>
      <c r="N17" s="6">
        <v>100</v>
      </c>
    </row>
    <row r="18" spans="1:29">
      <c r="B18" t="s">
        <v>121</v>
      </c>
      <c r="D18" s="30">
        <v>78.211711758423</v>
      </c>
      <c r="E18" s="30">
        <v>0.11313554488609</v>
      </c>
      <c r="F18" s="30">
        <v>12.115251003287</v>
      </c>
      <c r="G18" s="30">
        <v>1.1409994503956</v>
      </c>
      <c r="H18" s="30">
        <v>0.055064137795153</v>
      </c>
      <c r="I18" s="30">
        <v>0.057345514502297</v>
      </c>
      <c r="J18" s="30">
        <v>0.57418103761161</v>
      </c>
      <c r="K18" s="30">
        <v>3.9137017411052</v>
      </c>
      <c r="L18" s="30">
        <v>3.8149803490506</v>
      </c>
      <c r="M18" s="30">
        <v>0.0037331618844172</v>
      </c>
      <c r="N18" s="6">
        <v>100</v>
      </c>
    </row>
    <row r="19" spans="1:29">
      <c r="B19" t="s">
        <v>116</v>
      </c>
      <c r="D19" s="30">
        <v>78.168218831776</v>
      </c>
      <c r="E19" s="30">
        <v>0.07291606817339</v>
      </c>
      <c r="F19" s="30">
        <v>11.983202143607</v>
      </c>
      <c r="G19" s="30">
        <v>1.0257347756368</v>
      </c>
      <c r="H19" s="30">
        <v>0.056306247486328</v>
      </c>
      <c r="I19" s="30">
        <v>0.045441962257055</v>
      </c>
      <c r="J19" s="30">
        <v>0.53454372613644</v>
      </c>
      <c r="K19" s="30">
        <v>4.2935864154649</v>
      </c>
      <c r="L19" s="30">
        <v>3.809603401357</v>
      </c>
      <c r="M19" s="30">
        <v>0.010237499542969</v>
      </c>
      <c r="N19" s="6">
        <v>100</v>
      </c>
    </row>
    <row r="20" spans="1:29">
      <c r="B20" t="s">
        <v>116</v>
      </c>
      <c r="D20" s="30">
        <v>78.041778870036</v>
      </c>
      <c r="E20" s="30">
        <v>0.084917252738634</v>
      </c>
      <c r="F20" s="30">
        <v>12.053753039295</v>
      </c>
      <c r="G20" s="30">
        <v>0.90020654134749</v>
      </c>
      <c r="H20" s="30">
        <v>0.045491385395697</v>
      </c>
      <c r="I20" s="30">
        <v>0.077178488326492</v>
      </c>
      <c r="J20" s="30">
        <v>0.59379330178567</v>
      </c>
      <c r="K20" s="30">
        <v>4.36539517373</v>
      </c>
      <c r="L20" s="30">
        <v>3.8339302988313</v>
      </c>
      <c r="M20" s="30">
        <v>0.0035556485136866</v>
      </c>
      <c r="N20" s="6">
        <v>100</v>
      </c>
    </row>
    <row r="21" spans="1:29">
      <c r="B21" t="s">
        <v>116</v>
      </c>
      <c r="D21" s="30">
        <v>77.992977592592</v>
      </c>
      <c r="E21" s="30">
        <v>0.11637907639895</v>
      </c>
      <c r="F21" s="30">
        <v>12.229823103804</v>
      </c>
      <c r="G21" s="30">
        <v>1.2822573574539</v>
      </c>
      <c r="H21" s="30">
        <v>0.049161026891395</v>
      </c>
      <c r="I21" s="30">
        <v>0.095817033304247</v>
      </c>
      <c r="J21" s="30">
        <v>0.70662452665551</v>
      </c>
      <c r="K21" s="30">
        <v>4.2717905468877</v>
      </c>
      <c r="L21" s="30">
        <v>3.2427490094732</v>
      </c>
      <c r="M21" s="30">
        <v>0.012420726539439</v>
      </c>
      <c r="N21" s="6">
        <v>100</v>
      </c>
    </row>
    <row r="22" spans="1:29">
      <c r="B22" s="47" t="s">
        <v>117</v>
      </c>
      <c r="C22" s="47"/>
      <c r="D22" s="48">
        <v>78.301764293526</v>
      </c>
      <c r="E22" s="48">
        <v>0.10703234962037</v>
      </c>
      <c r="F22" s="48">
        <v>11.941692655031</v>
      </c>
      <c r="G22" s="48">
        <v>1.0925004324577</v>
      </c>
      <c r="H22" s="48">
        <v>0.05292122011524</v>
      </c>
      <c r="I22" s="48">
        <v>0.073506652560291</v>
      </c>
      <c r="J22" s="48">
        <v>0.6543609212338</v>
      </c>
      <c r="K22" s="48">
        <v>4.1114344194083</v>
      </c>
      <c r="L22" s="48">
        <v>3.6574393655641</v>
      </c>
      <c r="M22" s="48">
        <v>0.007362564349928</v>
      </c>
      <c r="N22" s="120">
        <v>100</v>
      </c>
    </row>
    <row r="23" spans="1:29">
      <c r="B23" s="47" t="s">
        <v>118</v>
      </c>
      <c r="C23" s="47"/>
      <c r="D23" s="48"/>
      <c r="E23" s="48"/>
      <c r="F23" s="48"/>
      <c r="G23" s="48"/>
      <c r="H23" s="48"/>
      <c r="I23" s="48"/>
      <c r="J23" s="48"/>
      <c r="K23" s="48"/>
      <c r="L23" s="48"/>
      <c r="M23" s="48"/>
      <c r="N23" s="1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E239"/>
  <sheetViews>
    <sheetView tabSelected="0" workbookViewId="0" showGridLines="true" showRowColHeaders="1">
      <selection activeCell="A1" sqref="A1"/>
    </sheetView>
  </sheetViews>
  <sheetFormatPr defaultRowHeight="14.4" outlineLevelRow="0" outlineLevelCol="0"/>
  <cols>
    <col min="1" max="1" width="19.5" customWidth="true" style="0"/>
    <col min="2" max="2" width="20.375" customWidth="true" style="0"/>
    <col min="3" max="3" width="14" customWidth="true" style="0"/>
    <col min="4" max="4" width="16.25" customWidth="true" style="0"/>
    <col min="5" max="5" width="17.5" customWidth="true" style="0"/>
  </cols>
  <sheetData>
    <row r="1" spans="1:5" customHeight="1" ht="20.1">
      <c r="A1" s="68" t="s">
        <v>21</v>
      </c>
      <c r="B1" s="80" t="s">
        <v>122</v>
      </c>
      <c r="C1" s="80" t="s">
        <v>123</v>
      </c>
      <c r="D1" s="80" t="s">
        <v>124</v>
      </c>
      <c r="E1" s="80" t="s">
        <v>125</v>
      </c>
    </row>
    <row r="3" spans="1:5">
      <c r="A3" s="26" t="s">
        <v>126</v>
      </c>
      <c r="B3" s="12">
        <v>732.5</v>
      </c>
      <c r="C3" s="12">
        <v>15316</v>
      </c>
      <c r="D3" s="12">
        <v>15577</v>
      </c>
      <c r="E3" s="12">
        <v>15132.5</v>
      </c>
    </row>
    <row r="4" spans="1:5">
      <c r="A4" s="26" t="s">
        <v>127</v>
      </c>
      <c r="B4" s="12">
        <v>731.5</v>
      </c>
      <c r="C4" s="12">
        <v>15303</v>
      </c>
      <c r="D4" s="12">
        <v>15560</v>
      </c>
      <c r="E4" s="12">
        <v>15123.5</v>
      </c>
    </row>
    <row r="5" spans="1:5">
      <c r="B5" s="12">
        <v>730.5</v>
      </c>
      <c r="C5" s="12">
        <v>15290</v>
      </c>
      <c r="D5" s="12">
        <v>15538.5</v>
      </c>
      <c r="E5" s="12">
        <v>15115</v>
      </c>
    </row>
    <row r="6" spans="1:5">
      <c r="B6" s="12">
        <v>729.5</v>
      </c>
      <c r="C6" s="12">
        <v>15277</v>
      </c>
      <c r="D6" s="12">
        <v>15516</v>
      </c>
      <c r="E6" s="12">
        <v>15106</v>
      </c>
    </row>
    <row r="7" spans="1:5">
      <c r="B7" s="12">
        <v>728.5</v>
      </c>
      <c r="C7" s="12">
        <v>15264.5</v>
      </c>
      <c r="D7" s="12">
        <v>15494.5</v>
      </c>
      <c r="E7" s="12">
        <v>15097.5</v>
      </c>
    </row>
    <row r="8" spans="1:5">
      <c r="B8" s="12">
        <v>727.5</v>
      </c>
      <c r="C8" s="12">
        <v>15249</v>
      </c>
      <c r="D8" s="12">
        <v>15467</v>
      </c>
      <c r="E8" s="12">
        <v>15086</v>
      </c>
    </row>
    <row r="9" spans="1:5">
      <c r="B9" s="12">
        <v>726.5</v>
      </c>
      <c r="C9" s="12">
        <v>15240.5</v>
      </c>
      <c r="D9" s="12">
        <v>15452</v>
      </c>
      <c r="E9" s="12">
        <v>15079.5</v>
      </c>
    </row>
    <row r="10" spans="1:5">
      <c r="B10" s="12">
        <v>725.5</v>
      </c>
      <c r="C10" s="12">
        <v>15233</v>
      </c>
      <c r="D10" s="12">
        <v>15438</v>
      </c>
      <c r="E10" s="12">
        <v>15073.5</v>
      </c>
    </row>
    <row r="11" spans="1:5">
      <c r="B11" s="12">
        <v>724.5</v>
      </c>
      <c r="C11" s="12">
        <v>15225.5</v>
      </c>
      <c r="D11" s="12">
        <v>15424.5</v>
      </c>
      <c r="E11" s="12">
        <v>15068</v>
      </c>
    </row>
    <row r="12" spans="1:5">
      <c r="B12" s="12">
        <v>723.5</v>
      </c>
      <c r="C12" s="12">
        <v>15218</v>
      </c>
      <c r="D12" s="12">
        <v>15410</v>
      </c>
      <c r="E12" s="12">
        <v>15062.5</v>
      </c>
    </row>
    <row r="13" spans="1:5">
      <c r="B13" s="12">
        <v>722.5</v>
      </c>
      <c r="C13" s="12">
        <v>15210.5</v>
      </c>
      <c r="D13" s="12">
        <v>15397</v>
      </c>
      <c r="E13" s="12">
        <v>15056</v>
      </c>
    </row>
    <row r="14" spans="1:5">
      <c r="B14" s="12">
        <v>721.5</v>
      </c>
      <c r="C14" s="12">
        <v>15202</v>
      </c>
      <c r="D14" s="12">
        <v>15380</v>
      </c>
      <c r="E14" s="12">
        <v>15049</v>
      </c>
    </row>
    <row r="15" spans="1:5">
      <c r="B15" s="12">
        <v>720.5</v>
      </c>
      <c r="C15" s="12">
        <v>15189.5</v>
      </c>
      <c r="D15" s="12">
        <v>15362.5</v>
      </c>
      <c r="E15" s="12">
        <v>15033.5</v>
      </c>
    </row>
    <row r="16" spans="1:5">
      <c r="B16" s="12">
        <v>719.5</v>
      </c>
      <c r="C16" s="12">
        <v>15178.5</v>
      </c>
      <c r="D16" s="12">
        <v>15346.5</v>
      </c>
      <c r="E16" s="12">
        <v>15022</v>
      </c>
    </row>
    <row r="17" spans="1:5">
      <c r="B17" s="12">
        <v>718.5</v>
      </c>
      <c r="C17" s="12">
        <v>15168.5</v>
      </c>
      <c r="D17" s="12">
        <v>15331</v>
      </c>
      <c r="E17" s="12">
        <v>15012</v>
      </c>
    </row>
    <row r="18" spans="1:5">
      <c r="B18" s="12">
        <v>717.5</v>
      </c>
      <c r="C18" s="12">
        <v>15158</v>
      </c>
      <c r="D18" s="12">
        <v>15315.5</v>
      </c>
      <c r="E18" s="12">
        <v>15000</v>
      </c>
    </row>
    <row r="19" spans="1:5">
      <c r="B19" s="12">
        <v>716.5</v>
      </c>
      <c r="C19" s="12">
        <v>15147.5</v>
      </c>
      <c r="D19" s="12">
        <v>15299.5</v>
      </c>
      <c r="E19" s="12">
        <v>14990</v>
      </c>
    </row>
    <row r="20" spans="1:5">
      <c r="B20" s="12">
        <v>715.5</v>
      </c>
      <c r="C20" s="12">
        <v>15137.5</v>
      </c>
      <c r="D20" s="12">
        <v>15283</v>
      </c>
      <c r="E20" s="12">
        <v>14981.5</v>
      </c>
    </row>
    <row r="21" spans="1:5">
      <c r="B21" s="12">
        <v>714.75</v>
      </c>
      <c r="C21" s="12">
        <v>15130</v>
      </c>
      <c r="D21" s="12">
        <v>15270</v>
      </c>
      <c r="E21" s="12">
        <v>14975</v>
      </c>
    </row>
    <row r="22" spans="1:5">
      <c r="B22" s="12">
        <v>714.25</v>
      </c>
      <c r="C22" s="12">
        <v>15123</v>
      </c>
      <c r="D22" s="12">
        <v>15260</v>
      </c>
      <c r="E22" s="12">
        <v>14970</v>
      </c>
    </row>
    <row r="23" spans="1:5">
      <c r="B23" s="12">
        <v>713.5</v>
      </c>
      <c r="C23" s="12">
        <v>15113</v>
      </c>
      <c r="D23" s="12">
        <v>15252.5</v>
      </c>
      <c r="E23" s="12">
        <v>14951.5</v>
      </c>
    </row>
    <row r="24" spans="1:5">
      <c r="B24" s="12">
        <v>712.5</v>
      </c>
      <c r="C24" s="12">
        <v>15102.5</v>
      </c>
      <c r="D24" s="12">
        <v>15243</v>
      </c>
      <c r="E24" s="12">
        <v>14935.5</v>
      </c>
    </row>
    <row r="25" spans="1:5">
      <c r="B25" s="12">
        <v>711.5</v>
      </c>
      <c r="C25" s="12">
        <v>15091.5</v>
      </c>
      <c r="D25" s="12">
        <v>15236.5</v>
      </c>
      <c r="E25" s="12">
        <v>14919</v>
      </c>
    </row>
    <row r="26" spans="1:5">
      <c r="B26" s="12">
        <v>710.5</v>
      </c>
      <c r="C26" s="12">
        <v>15080.5</v>
      </c>
      <c r="D26" s="12">
        <v>15227.5</v>
      </c>
      <c r="E26" s="12">
        <v>14903</v>
      </c>
    </row>
    <row r="27" spans="1:5">
      <c r="B27" s="12">
        <v>709.5</v>
      </c>
      <c r="C27" s="12">
        <v>15069</v>
      </c>
      <c r="D27" s="12">
        <v>15218.5</v>
      </c>
      <c r="E27" s="12">
        <v>14888.5</v>
      </c>
    </row>
    <row r="28" spans="1:5">
      <c r="B28" s="12">
        <v>708.5</v>
      </c>
      <c r="C28" s="12">
        <v>15057</v>
      </c>
      <c r="D28" s="12">
        <v>15210</v>
      </c>
      <c r="E28" s="12">
        <v>14873</v>
      </c>
    </row>
    <row r="29" spans="1:5">
      <c r="B29" s="12">
        <v>707.5</v>
      </c>
      <c r="C29" s="12">
        <v>15045</v>
      </c>
      <c r="D29" s="12">
        <v>15201</v>
      </c>
      <c r="E29" s="12">
        <v>14857.5</v>
      </c>
    </row>
    <row r="30" spans="1:5">
      <c r="B30" s="12">
        <v>706.5</v>
      </c>
      <c r="C30" s="12">
        <v>15034</v>
      </c>
      <c r="D30" s="12">
        <v>15191.5</v>
      </c>
      <c r="E30" s="12">
        <v>14842.5</v>
      </c>
    </row>
    <row r="31" spans="1:5">
      <c r="B31" s="12">
        <v>705.5</v>
      </c>
      <c r="C31" s="12">
        <v>15022</v>
      </c>
      <c r="D31" s="12">
        <v>15182</v>
      </c>
      <c r="E31" s="12">
        <v>14828</v>
      </c>
    </row>
    <row r="32" spans="1:5">
      <c r="B32" s="12">
        <v>704.5</v>
      </c>
      <c r="C32" s="12">
        <v>15010</v>
      </c>
      <c r="D32" s="12">
        <v>15171.5</v>
      </c>
      <c r="E32" s="12">
        <v>14814.5</v>
      </c>
    </row>
    <row r="33" spans="1:5">
      <c r="B33" s="12">
        <v>703.5</v>
      </c>
      <c r="C33" s="12">
        <v>14998</v>
      </c>
      <c r="D33" s="12">
        <v>15161.5</v>
      </c>
      <c r="E33" s="12">
        <v>14802</v>
      </c>
    </row>
    <row r="34" spans="1:5">
      <c r="B34" s="12">
        <v>702.5</v>
      </c>
      <c r="C34" s="12">
        <v>14987</v>
      </c>
      <c r="D34" s="12">
        <v>15151.5</v>
      </c>
      <c r="E34" s="12">
        <v>14790</v>
      </c>
    </row>
    <row r="35" spans="1:5">
      <c r="B35" s="12">
        <v>701.5</v>
      </c>
      <c r="C35" s="12">
        <v>14975.5</v>
      </c>
      <c r="D35" s="12">
        <v>15142.5</v>
      </c>
      <c r="E35" s="12">
        <v>14778.5</v>
      </c>
    </row>
    <row r="36" spans="1:5">
      <c r="B36" s="12">
        <v>700.5</v>
      </c>
      <c r="C36" s="12">
        <v>14956.5</v>
      </c>
      <c r="D36" s="12">
        <v>15128</v>
      </c>
      <c r="E36" s="12">
        <v>14756</v>
      </c>
    </row>
    <row r="37" spans="1:5">
      <c r="B37" s="12">
        <v>699.5</v>
      </c>
      <c r="C37" s="12">
        <v>14942.5</v>
      </c>
      <c r="D37" s="12">
        <v>15120.5</v>
      </c>
      <c r="E37" s="12">
        <v>14739</v>
      </c>
    </row>
    <row r="38" spans="1:5">
      <c r="B38" s="12">
        <v>698.5</v>
      </c>
      <c r="C38" s="12">
        <v>14928.5</v>
      </c>
      <c r="D38" s="12">
        <v>15113</v>
      </c>
      <c r="E38" s="12">
        <v>14721</v>
      </c>
    </row>
    <row r="39" spans="1:5">
      <c r="B39" s="12">
        <v>697.5</v>
      </c>
      <c r="C39" s="12">
        <v>14914.5</v>
      </c>
      <c r="D39" s="12">
        <v>15104</v>
      </c>
      <c r="E39" s="12">
        <v>14703.5</v>
      </c>
    </row>
    <row r="40" spans="1:5">
      <c r="B40" s="12">
        <v>696.5</v>
      </c>
      <c r="C40" s="12">
        <v>14900.5</v>
      </c>
      <c r="D40" s="12">
        <v>15096</v>
      </c>
      <c r="E40" s="12">
        <v>14684.5</v>
      </c>
    </row>
    <row r="41" spans="1:5">
      <c r="B41" s="12">
        <v>695.5</v>
      </c>
      <c r="C41" s="12">
        <v>14885.5</v>
      </c>
      <c r="D41" s="12">
        <v>15087.5</v>
      </c>
      <c r="E41" s="12">
        <v>14665</v>
      </c>
    </row>
    <row r="42" spans="1:5">
      <c r="B42" s="12">
        <v>694.5</v>
      </c>
      <c r="C42" s="12">
        <v>14871.5</v>
      </c>
      <c r="D42" s="12">
        <v>15077.5</v>
      </c>
      <c r="E42" s="12">
        <v>14646.5</v>
      </c>
    </row>
    <row r="43" spans="1:5">
      <c r="B43" s="12">
        <v>693.5</v>
      </c>
      <c r="C43" s="12">
        <v>14856.5</v>
      </c>
      <c r="D43" s="12">
        <v>15065.5</v>
      </c>
      <c r="E43" s="12">
        <v>14629.5</v>
      </c>
    </row>
    <row r="44" spans="1:5">
      <c r="B44" s="12">
        <v>692.5</v>
      </c>
      <c r="C44" s="12">
        <v>14842</v>
      </c>
      <c r="D44" s="12">
        <v>15054</v>
      </c>
      <c r="E44" s="12">
        <v>14612</v>
      </c>
    </row>
    <row r="45" spans="1:5">
      <c r="B45" s="12">
        <v>691.5</v>
      </c>
      <c r="C45" s="12">
        <v>14827.5</v>
      </c>
      <c r="D45" s="12">
        <v>15043</v>
      </c>
      <c r="E45" s="12">
        <v>14595</v>
      </c>
    </row>
    <row r="46" spans="1:5">
      <c r="B46" s="12">
        <v>690.5</v>
      </c>
      <c r="C46" s="12">
        <v>14812.5</v>
      </c>
      <c r="D46" s="12">
        <v>15030.5</v>
      </c>
      <c r="E46" s="12">
        <v>14577.5</v>
      </c>
    </row>
    <row r="47" spans="1:5">
      <c r="B47" s="12">
        <v>689.5</v>
      </c>
      <c r="C47" s="12">
        <v>14798.5</v>
      </c>
      <c r="D47" s="12">
        <v>15018</v>
      </c>
      <c r="E47" s="12">
        <v>14561</v>
      </c>
    </row>
    <row r="48" spans="1:5">
      <c r="B48" s="12">
        <v>688.5</v>
      </c>
      <c r="C48" s="12">
        <v>14784.5</v>
      </c>
      <c r="D48" s="12">
        <v>15004.5</v>
      </c>
      <c r="E48" s="12">
        <v>14545.5</v>
      </c>
    </row>
    <row r="49" spans="1:5">
      <c r="B49" s="12">
        <v>687.5</v>
      </c>
      <c r="C49" s="12">
        <v>14769.5</v>
      </c>
      <c r="D49" s="12">
        <v>14991.5</v>
      </c>
      <c r="E49" s="12">
        <v>14530</v>
      </c>
    </row>
    <row r="50" spans="1:5">
      <c r="B50" s="12">
        <v>686.5</v>
      </c>
      <c r="C50" s="12">
        <v>14756.5</v>
      </c>
      <c r="D50" s="12">
        <v>14977.5</v>
      </c>
      <c r="E50" s="12">
        <v>14515</v>
      </c>
    </row>
    <row r="51" spans="1:5">
      <c r="B51" s="12">
        <v>685.5</v>
      </c>
      <c r="C51" s="12">
        <v>14742.5</v>
      </c>
      <c r="D51" s="12">
        <v>14964</v>
      </c>
      <c r="E51" s="12">
        <v>14501.5</v>
      </c>
    </row>
    <row r="52" spans="1:5">
      <c r="B52" s="12">
        <v>684.5</v>
      </c>
      <c r="C52" s="12">
        <v>14729</v>
      </c>
      <c r="D52" s="12">
        <v>14950</v>
      </c>
      <c r="E52" s="12">
        <v>14487.5</v>
      </c>
    </row>
    <row r="53" spans="1:5">
      <c r="B53" s="12">
        <v>683.5</v>
      </c>
      <c r="C53" s="12">
        <v>14717</v>
      </c>
      <c r="D53" s="12">
        <v>14937.5</v>
      </c>
      <c r="E53" s="12">
        <v>14474</v>
      </c>
    </row>
    <row r="54" spans="1:5">
      <c r="B54" s="12">
        <v>682.5</v>
      </c>
      <c r="C54" s="12">
        <v>14692.5</v>
      </c>
      <c r="D54" s="12">
        <v>14912</v>
      </c>
      <c r="E54" s="12">
        <v>14451</v>
      </c>
    </row>
    <row r="55" spans="1:5">
      <c r="B55" s="12">
        <v>681.5</v>
      </c>
      <c r="C55" s="12">
        <v>14675.5</v>
      </c>
      <c r="D55" s="12">
        <v>14896.5</v>
      </c>
      <c r="E55" s="12">
        <v>14435.5</v>
      </c>
    </row>
    <row r="56" spans="1:5">
      <c r="B56" s="12">
        <v>680.5</v>
      </c>
      <c r="C56" s="12">
        <v>14656.5</v>
      </c>
      <c r="D56" s="12">
        <v>14879.5</v>
      </c>
      <c r="E56" s="12">
        <v>14417</v>
      </c>
    </row>
    <row r="57" spans="1:5">
      <c r="B57" s="12">
        <v>679.5</v>
      </c>
      <c r="C57" s="12">
        <v>14638</v>
      </c>
      <c r="D57" s="12">
        <v>14861</v>
      </c>
      <c r="E57" s="12">
        <v>14401</v>
      </c>
    </row>
    <row r="58" spans="1:5">
      <c r="B58" s="12">
        <v>678.5</v>
      </c>
      <c r="C58" s="12">
        <v>14619.5</v>
      </c>
      <c r="D58" s="12">
        <v>14842</v>
      </c>
      <c r="E58" s="12">
        <v>14386</v>
      </c>
    </row>
    <row r="59" spans="1:5">
      <c r="B59" s="12">
        <v>677.5</v>
      </c>
      <c r="C59" s="12">
        <v>14601</v>
      </c>
      <c r="D59" s="12">
        <v>14821</v>
      </c>
      <c r="E59" s="12">
        <v>14370.5</v>
      </c>
    </row>
    <row r="60" spans="1:5">
      <c r="B60" s="12">
        <v>676.5</v>
      </c>
      <c r="C60" s="12">
        <v>14579</v>
      </c>
      <c r="D60" s="12">
        <v>14795</v>
      </c>
      <c r="E60" s="12">
        <v>14355</v>
      </c>
    </row>
    <row r="61" spans="1:5">
      <c r="B61" s="12">
        <v>675.5</v>
      </c>
      <c r="C61" s="12">
        <v>14560</v>
      </c>
      <c r="D61" s="12">
        <v>14776</v>
      </c>
      <c r="E61" s="12">
        <v>14337</v>
      </c>
    </row>
    <row r="62" spans="1:5">
      <c r="B62" s="12">
        <v>674.5</v>
      </c>
      <c r="C62" s="12">
        <v>14541</v>
      </c>
      <c r="D62" s="12">
        <v>14757</v>
      </c>
      <c r="E62" s="12">
        <v>14322</v>
      </c>
    </row>
    <row r="63" spans="1:5">
      <c r="B63" s="12">
        <v>673.5</v>
      </c>
      <c r="C63" s="12">
        <v>14513.5</v>
      </c>
      <c r="D63" s="12">
        <v>14735</v>
      </c>
      <c r="E63" s="12">
        <v>14297.5</v>
      </c>
    </row>
    <row r="64" spans="1:5">
      <c r="B64" s="12">
        <v>672.5</v>
      </c>
      <c r="C64" s="12">
        <v>14491.5</v>
      </c>
      <c r="D64" s="12">
        <v>14715.5</v>
      </c>
      <c r="E64" s="12">
        <v>14280.5</v>
      </c>
    </row>
    <row r="65" spans="1:5">
      <c r="B65" s="12">
        <v>671.5</v>
      </c>
      <c r="C65" s="12">
        <v>14469</v>
      </c>
      <c r="D65" s="12">
        <v>14695</v>
      </c>
      <c r="E65" s="12">
        <v>14263</v>
      </c>
    </row>
    <row r="66" spans="1:5">
      <c r="B66" s="12">
        <v>670.5</v>
      </c>
      <c r="C66" s="12">
        <v>14446.5</v>
      </c>
      <c r="D66" s="12">
        <v>14671.5</v>
      </c>
      <c r="E66" s="12">
        <v>14247</v>
      </c>
    </row>
    <row r="67" spans="1:5">
      <c r="B67" s="12">
        <v>669.5</v>
      </c>
      <c r="C67" s="12">
        <v>14423.5</v>
      </c>
      <c r="D67" s="12">
        <v>14647.5</v>
      </c>
      <c r="E67" s="12">
        <v>14233</v>
      </c>
    </row>
    <row r="68" spans="1:5">
      <c r="B68" s="12">
        <v>668.5</v>
      </c>
      <c r="C68" s="12">
        <v>14401.5</v>
      </c>
      <c r="D68" s="12">
        <v>14619.5</v>
      </c>
      <c r="E68" s="12">
        <v>14222</v>
      </c>
    </row>
    <row r="69" spans="1:5">
      <c r="B69" s="12">
        <v>667.5</v>
      </c>
      <c r="C69" s="12">
        <v>14381</v>
      </c>
      <c r="D69" s="12">
        <v>14593.5</v>
      </c>
      <c r="E69" s="12">
        <v>14210.5</v>
      </c>
    </row>
    <row r="70" spans="1:5">
      <c r="B70" s="12">
        <v>666.5</v>
      </c>
      <c r="C70" s="12">
        <v>14352.5</v>
      </c>
      <c r="D70" s="12">
        <v>14553.5</v>
      </c>
      <c r="E70" s="12">
        <v>14196</v>
      </c>
    </row>
    <row r="71" spans="1:5">
      <c r="B71" s="12">
        <v>665.5</v>
      </c>
      <c r="C71" s="12">
        <v>14337.5</v>
      </c>
      <c r="D71" s="12">
        <v>14534</v>
      </c>
      <c r="E71" s="12">
        <v>14189.5</v>
      </c>
    </row>
    <row r="72" spans="1:5">
      <c r="B72" s="12">
        <v>664.5</v>
      </c>
      <c r="C72" s="12">
        <v>14319</v>
      </c>
      <c r="D72" s="12">
        <v>14509</v>
      </c>
      <c r="E72" s="12">
        <v>14181</v>
      </c>
    </row>
    <row r="73" spans="1:5">
      <c r="B73" s="12">
        <v>663.5</v>
      </c>
      <c r="C73" s="12">
        <v>14300</v>
      </c>
      <c r="D73" s="12">
        <v>14481.5</v>
      </c>
      <c r="E73" s="12">
        <v>14172.5</v>
      </c>
    </row>
    <row r="74" spans="1:5">
      <c r="B74" s="12">
        <v>662.5</v>
      </c>
      <c r="C74" s="12">
        <v>14285.5</v>
      </c>
      <c r="D74" s="12">
        <v>14460</v>
      </c>
      <c r="E74" s="12">
        <v>14165.5</v>
      </c>
    </row>
    <row r="75" spans="1:5">
      <c r="B75" s="12">
        <v>661.5</v>
      </c>
      <c r="C75" s="12">
        <v>14271</v>
      </c>
      <c r="D75" s="12">
        <v>14439</v>
      </c>
      <c r="E75" s="12">
        <v>14158.5</v>
      </c>
    </row>
    <row r="76" spans="1:5">
      <c r="B76" s="12">
        <v>660.5</v>
      </c>
      <c r="C76" s="12">
        <v>14254</v>
      </c>
      <c r="D76" s="12">
        <v>14410</v>
      </c>
      <c r="E76" s="12">
        <v>14150</v>
      </c>
    </row>
    <row r="77" spans="1:5">
      <c r="B77" s="12">
        <v>659.5</v>
      </c>
      <c r="C77" s="12">
        <v>14244</v>
      </c>
      <c r="D77" s="12">
        <v>14390.5</v>
      </c>
      <c r="E77" s="12">
        <v>14144</v>
      </c>
    </row>
    <row r="78" spans="1:5">
      <c r="B78" s="12">
        <v>658.5</v>
      </c>
      <c r="C78" s="12">
        <v>14236</v>
      </c>
      <c r="D78" s="12">
        <v>14376</v>
      </c>
      <c r="E78" s="12">
        <v>14139.5</v>
      </c>
    </row>
    <row r="79" spans="1:5">
      <c r="B79" s="12">
        <v>657.5</v>
      </c>
      <c r="C79" s="12">
        <v>14227</v>
      </c>
      <c r="D79" s="12">
        <v>14355</v>
      </c>
      <c r="E79" s="12">
        <v>14132</v>
      </c>
    </row>
    <row r="80" spans="1:5">
      <c r="B80" s="12">
        <v>656.5</v>
      </c>
      <c r="C80" s="12">
        <v>14220.5</v>
      </c>
      <c r="D80" s="12">
        <v>14342.5</v>
      </c>
      <c r="E80" s="12">
        <v>14128</v>
      </c>
    </row>
    <row r="81" spans="1:5">
      <c r="B81" s="12">
        <v>655.5</v>
      </c>
      <c r="C81" s="12">
        <v>14214</v>
      </c>
      <c r="D81" s="12">
        <v>14330</v>
      </c>
      <c r="E81" s="12">
        <v>14123</v>
      </c>
    </row>
    <row r="82" spans="1:5">
      <c r="B82" s="12">
        <v>654.625</v>
      </c>
      <c r="C82" s="12">
        <v>14208.5</v>
      </c>
      <c r="D82" s="12">
        <v>14322.25</v>
      </c>
      <c r="E82" s="12">
        <v>14119.25</v>
      </c>
    </row>
    <row r="83" spans="1:5">
      <c r="B83" s="12">
        <v>653.875</v>
      </c>
      <c r="C83" s="12">
        <v>14204.75</v>
      </c>
      <c r="D83" s="12">
        <v>14317</v>
      </c>
      <c r="E83" s="12">
        <v>14115.5</v>
      </c>
    </row>
    <row r="84" spans="1:5">
      <c r="B84" s="12">
        <v>653.25</v>
      </c>
      <c r="C84" s="12">
        <v>14201</v>
      </c>
      <c r="D84" s="12">
        <v>14312</v>
      </c>
      <c r="E84" s="12">
        <v>14112</v>
      </c>
    </row>
    <row r="85" spans="1:5">
      <c r="B85" s="12">
        <v>652.5</v>
      </c>
      <c r="C85" s="12">
        <v>14194.5</v>
      </c>
      <c r="D85" s="12">
        <v>14305</v>
      </c>
      <c r="E85" s="12">
        <v>14102.5</v>
      </c>
    </row>
    <row r="86" spans="1:5">
      <c r="B86" s="12">
        <v>651.5</v>
      </c>
      <c r="C86" s="12">
        <v>14187</v>
      </c>
      <c r="D86" s="12">
        <v>14297.5</v>
      </c>
      <c r="E86" s="12">
        <v>14092.5</v>
      </c>
    </row>
    <row r="87" spans="1:5">
      <c r="B87" s="12">
        <v>650.5</v>
      </c>
      <c r="C87" s="12">
        <v>14180</v>
      </c>
      <c r="D87" s="12">
        <v>14291.5</v>
      </c>
      <c r="E87" s="12">
        <v>14082.5</v>
      </c>
    </row>
    <row r="88" spans="1:5">
      <c r="B88" s="12">
        <v>649.5</v>
      </c>
      <c r="C88" s="12">
        <v>14172.5</v>
      </c>
      <c r="D88" s="12">
        <v>14283</v>
      </c>
      <c r="E88" s="12">
        <v>14073</v>
      </c>
    </row>
    <row r="89" spans="1:5">
      <c r="B89" s="12">
        <v>648.5</v>
      </c>
      <c r="C89" s="12">
        <v>14165</v>
      </c>
      <c r="D89" s="12">
        <v>14275.5</v>
      </c>
      <c r="E89" s="12">
        <v>14065</v>
      </c>
    </row>
    <row r="90" spans="1:5">
      <c r="B90" s="12">
        <v>647.5</v>
      </c>
      <c r="C90" s="12">
        <v>14148.5</v>
      </c>
      <c r="D90" s="12">
        <v>14272</v>
      </c>
      <c r="E90" s="12">
        <v>14018</v>
      </c>
    </row>
    <row r="91" spans="1:5">
      <c r="B91" s="12">
        <v>646.5</v>
      </c>
      <c r="C91" s="12">
        <v>14133</v>
      </c>
      <c r="D91" s="12">
        <v>14265.5</v>
      </c>
      <c r="E91" s="12">
        <v>13968</v>
      </c>
    </row>
    <row r="92" spans="1:5">
      <c r="B92" s="12">
        <v>645.5</v>
      </c>
      <c r="C92" s="12">
        <v>14116.5</v>
      </c>
      <c r="D92" s="12">
        <v>14255.5</v>
      </c>
      <c r="E92" s="12">
        <v>13928</v>
      </c>
    </row>
    <row r="93" spans="1:5">
      <c r="B93" s="12">
        <v>644.5</v>
      </c>
      <c r="C93" s="12">
        <v>14098</v>
      </c>
      <c r="D93" s="12">
        <v>14244</v>
      </c>
      <c r="E93" s="12">
        <v>13895.5</v>
      </c>
    </row>
    <row r="94" spans="1:5">
      <c r="B94" s="12">
        <v>643.5</v>
      </c>
      <c r="C94" s="12">
        <v>14077.5</v>
      </c>
      <c r="D94" s="12">
        <v>14232.5</v>
      </c>
      <c r="E94" s="12">
        <v>13864.5</v>
      </c>
    </row>
    <row r="95" spans="1:5">
      <c r="B95" s="12">
        <v>642.5</v>
      </c>
      <c r="C95" s="12">
        <v>14056.5</v>
      </c>
      <c r="D95" s="12">
        <v>14219.5</v>
      </c>
      <c r="E95" s="12">
        <v>13838.5</v>
      </c>
    </row>
    <row r="96" spans="1:5">
      <c r="B96" s="12">
        <v>641.5</v>
      </c>
      <c r="C96" s="12">
        <v>14034</v>
      </c>
      <c r="D96" s="12">
        <v>14206</v>
      </c>
      <c r="E96" s="12">
        <v>13813.5</v>
      </c>
    </row>
    <row r="97" spans="1:5">
      <c r="B97" s="12">
        <v>640.5</v>
      </c>
      <c r="C97" s="12">
        <v>14011.5</v>
      </c>
      <c r="D97" s="12">
        <v>14191.5</v>
      </c>
      <c r="E97" s="12">
        <v>13791</v>
      </c>
    </row>
    <row r="98" spans="1:5">
      <c r="B98" s="12">
        <v>639.5</v>
      </c>
      <c r="C98" s="12">
        <v>13988.5</v>
      </c>
      <c r="D98" s="12">
        <v>14175.5</v>
      </c>
      <c r="E98" s="12">
        <v>13771</v>
      </c>
    </row>
    <row r="99" spans="1:5">
      <c r="B99" s="12">
        <v>638.5</v>
      </c>
      <c r="C99" s="12">
        <v>13966.5</v>
      </c>
      <c r="D99" s="12">
        <v>14159.5</v>
      </c>
      <c r="E99" s="12">
        <v>13752.5</v>
      </c>
    </row>
    <row r="100" spans="1:5">
      <c r="B100" s="12">
        <v>637.5</v>
      </c>
      <c r="C100" s="12">
        <v>13944.5</v>
      </c>
      <c r="D100" s="12">
        <v>14141.5</v>
      </c>
      <c r="E100" s="12">
        <v>13736</v>
      </c>
    </row>
    <row r="101" spans="1:5">
      <c r="B101" s="12">
        <v>636.5</v>
      </c>
      <c r="C101" s="12">
        <v>13922</v>
      </c>
      <c r="D101" s="12">
        <v>14123.5</v>
      </c>
      <c r="E101" s="12">
        <v>13720</v>
      </c>
    </row>
    <row r="102" spans="1:5">
      <c r="B102" s="12">
        <v>635.5</v>
      </c>
      <c r="C102" s="12">
        <v>13900</v>
      </c>
      <c r="D102" s="12">
        <v>14101.5</v>
      </c>
      <c r="E102" s="12">
        <v>13704</v>
      </c>
    </row>
    <row r="103" spans="1:5">
      <c r="B103" s="12">
        <v>634.5</v>
      </c>
      <c r="C103" s="12">
        <v>13877.5</v>
      </c>
      <c r="D103" s="12">
        <v>14077</v>
      </c>
      <c r="E103" s="12">
        <v>13689</v>
      </c>
    </row>
    <row r="104" spans="1:5">
      <c r="B104" s="12">
        <v>633.5</v>
      </c>
      <c r="C104" s="12">
        <v>13855.5</v>
      </c>
      <c r="D104" s="12">
        <v>14049.5</v>
      </c>
      <c r="E104" s="12">
        <v>13674</v>
      </c>
    </row>
    <row r="105" spans="1:5">
      <c r="B105" s="12">
        <v>632.5</v>
      </c>
      <c r="C105" s="12">
        <v>13833</v>
      </c>
      <c r="D105" s="12">
        <v>14019</v>
      </c>
      <c r="E105" s="12">
        <v>13661.5</v>
      </c>
    </row>
    <row r="106" spans="1:5">
      <c r="B106" s="12">
        <v>631.5</v>
      </c>
      <c r="C106" s="12">
        <v>13807.5</v>
      </c>
      <c r="D106" s="12">
        <v>13987.5</v>
      </c>
      <c r="E106" s="12">
        <v>13646</v>
      </c>
    </row>
    <row r="107" spans="1:5">
      <c r="B107" s="12">
        <v>630.5</v>
      </c>
      <c r="C107" s="12">
        <v>13795.5</v>
      </c>
      <c r="D107" s="12">
        <v>13976</v>
      </c>
      <c r="E107" s="12">
        <v>13636.5</v>
      </c>
    </row>
    <row r="108" spans="1:5">
      <c r="B108" s="12">
        <v>629.5</v>
      </c>
      <c r="C108" s="12">
        <v>13783</v>
      </c>
      <c r="D108" s="12">
        <v>13962.5</v>
      </c>
      <c r="E108" s="12">
        <v>13625</v>
      </c>
    </row>
    <row r="109" spans="1:5">
      <c r="B109" s="12">
        <v>628.625</v>
      </c>
      <c r="C109" s="12">
        <v>13772.5</v>
      </c>
      <c r="D109" s="12">
        <v>13951</v>
      </c>
      <c r="E109" s="12">
        <v>13615.5</v>
      </c>
    </row>
    <row r="110" spans="1:5">
      <c r="B110" s="12">
        <v>627.875</v>
      </c>
      <c r="C110" s="12">
        <v>13763.5</v>
      </c>
      <c r="D110" s="12">
        <v>13939.75</v>
      </c>
      <c r="E110" s="12">
        <v>13608</v>
      </c>
    </row>
    <row r="111" spans="1:5">
      <c r="B111" s="12">
        <v>627.25</v>
      </c>
      <c r="C111" s="12">
        <v>13756</v>
      </c>
      <c r="D111" s="12">
        <v>13930</v>
      </c>
      <c r="E111" s="12">
        <v>13601</v>
      </c>
    </row>
    <row r="112" spans="1:5">
      <c r="B112" s="12">
        <v>626.5</v>
      </c>
      <c r="C112" s="12">
        <v>13748</v>
      </c>
      <c r="D112" s="12">
        <v>13917</v>
      </c>
      <c r="E112" s="12">
        <v>13594.5</v>
      </c>
    </row>
    <row r="113" spans="1:5">
      <c r="B113" s="12">
        <v>625.5</v>
      </c>
      <c r="C113" s="12">
        <v>13736</v>
      </c>
      <c r="D113" s="12">
        <v>13898</v>
      </c>
      <c r="E113" s="12">
        <v>13585.5</v>
      </c>
    </row>
    <row r="114" spans="1:5">
      <c r="B114" s="12">
        <v>624.5</v>
      </c>
      <c r="C114" s="12">
        <v>13724</v>
      </c>
      <c r="D114" s="12">
        <v>13878.5</v>
      </c>
      <c r="E114" s="12">
        <v>13577.5</v>
      </c>
    </row>
    <row r="115" spans="1:5">
      <c r="B115" s="12">
        <v>623.5</v>
      </c>
      <c r="C115" s="12">
        <v>13712</v>
      </c>
      <c r="D115" s="12">
        <v>13856.5</v>
      </c>
      <c r="E115" s="12">
        <v>13570.5</v>
      </c>
    </row>
    <row r="116" spans="1:5">
      <c r="B116" s="12">
        <v>622.5</v>
      </c>
      <c r="C116" s="12">
        <v>13695</v>
      </c>
      <c r="D116" s="12">
        <v>13829</v>
      </c>
      <c r="E116" s="12">
        <v>13565</v>
      </c>
    </row>
    <row r="117" spans="1:5">
      <c r="B117" s="12">
        <v>621.5</v>
      </c>
      <c r="C117" s="12">
        <v>13671.5</v>
      </c>
      <c r="D117" s="12">
        <v>13823</v>
      </c>
      <c r="E117" s="12">
        <v>13539.5</v>
      </c>
    </row>
    <row r="118" spans="1:5">
      <c r="B118" s="12">
        <v>620.5</v>
      </c>
      <c r="C118" s="12">
        <v>13655</v>
      </c>
      <c r="D118" s="12">
        <v>13806</v>
      </c>
      <c r="E118" s="12">
        <v>13516</v>
      </c>
    </row>
    <row r="119" spans="1:5">
      <c r="B119" s="12">
        <v>619.5</v>
      </c>
      <c r="C119" s="12">
        <v>13638</v>
      </c>
      <c r="D119" s="12">
        <v>13789</v>
      </c>
      <c r="E119" s="12">
        <v>13498</v>
      </c>
    </row>
    <row r="120" spans="1:5">
      <c r="B120" s="12">
        <v>618.5</v>
      </c>
      <c r="C120" s="12">
        <v>13621.5</v>
      </c>
      <c r="D120" s="12">
        <v>13771</v>
      </c>
      <c r="E120" s="12">
        <v>13486.5</v>
      </c>
    </row>
    <row r="121" spans="1:5">
      <c r="B121" s="12">
        <v>617.5</v>
      </c>
      <c r="C121" s="12">
        <v>13605</v>
      </c>
      <c r="D121" s="12">
        <v>13754</v>
      </c>
      <c r="E121" s="12">
        <v>13476.5</v>
      </c>
    </row>
    <row r="122" spans="1:5">
      <c r="B122" s="12">
        <v>616.5</v>
      </c>
      <c r="C122" s="12">
        <v>13589</v>
      </c>
      <c r="D122" s="12">
        <v>13737.5</v>
      </c>
      <c r="E122" s="12">
        <v>13468</v>
      </c>
    </row>
    <row r="123" spans="1:5">
      <c r="B123" s="12">
        <v>615.5</v>
      </c>
      <c r="C123" s="12">
        <v>13573.5</v>
      </c>
      <c r="D123" s="12">
        <v>13719</v>
      </c>
      <c r="E123" s="12">
        <v>13461.5</v>
      </c>
    </row>
    <row r="124" spans="1:5">
      <c r="B124" s="12">
        <v>614.5</v>
      </c>
      <c r="C124" s="12">
        <v>13555</v>
      </c>
      <c r="D124" s="12">
        <v>13695</v>
      </c>
      <c r="E124" s="12">
        <v>13454</v>
      </c>
    </row>
    <row r="125" spans="1:5">
      <c r="B125" s="12">
        <v>613.75</v>
      </c>
      <c r="C125" s="12">
        <v>13513</v>
      </c>
      <c r="D125" s="12">
        <v>13685</v>
      </c>
      <c r="E125" s="12">
        <v>13380</v>
      </c>
    </row>
    <row r="126" spans="1:5">
      <c r="B126" s="12">
        <v>613</v>
      </c>
      <c r="C126" s="12">
        <v>13485.5</v>
      </c>
      <c r="D126" s="12">
        <v>13654.5</v>
      </c>
      <c r="E126" s="12">
        <v>13352.5</v>
      </c>
    </row>
    <row r="127" spans="1:5">
      <c r="B127" s="12">
        <v>612</v>
      </c>
      <c r="C127" s="12">
        <v>13449.5</v>
      </c>
      <c r="D127" s="12">
        <v>13611.5</v>
      </c>
      <c r="E127" s="12">
        <v>13330</v>
      </c>
    </row>
    <row r="128" spans="1:5">
      <c r="B128" s="12">
        <v>611</v>
      </c>
      <c r="C128" s="12">
        <v>13414</v>
      </c>
      <c r="D128" s="12">
        <v>13489</v>
      </c>
      <c r="E128" s="12">
        <v>13312</v>
      </c>
    </row>
    <row r="129" spans="1:5">
      <c r="B129" s="12">
        <v>610</v>
      </c>
      <c r="C129" s="12">
        <v>13404</v>
      </c>
      <c r="D129" s="12">
        <v>13482.5</v>
      </c>
      <c r="E129" s="12">
        <v>13302</v>
      </c>
    </row>
    <row r="130" spans="1:5">
      <c r="B130" s="12">
        <v>609</v>
      </c>
      <c r="C130" s="12">
        <v>13395</v>
      </c>
      <c r="D130" s="12">
        <v>13476.5</v>
      </c>
      <c r="E130" s="12">
        <v>13294</v>
      </c>
    </row>
    <row r="131" spans="1:5">
      <c r="B131" s="12">
        <v>608</v>
      </c>
      <c r="C131" s="12">
        <v>13385.5</v>
      </c>
      <c r="D131" s="12">
        <v>13470.5</v>
      </c>
      <c r="E131" s="12">
        <v>13287.5</v>
      </c>
    </row>
    <row r="132" spans="1:5">
      <c r="B132" s="12">
        <v>607</v>
      </c>
      <c r="C132" s="12">
        <v>13375.5</v>
      </c>
      <c r="D132" s="12">
        <v>13464</v>
      </c>
      <c r="E132" s="12">
        <v>13279</v>
      </c>
    </row>
    <row r="133" spans="1:5">
      <c r="B133" s="12">
        <v>606</v>
      </c>
      <c r="C133" s="12">
        <v>13366.5</v>
      </c>
      <c r="D133" s="12">
        <v>13457</v>
      </c>
      <c r="E133" s="12">
        <v>13271.5</v>
      </c>
    </row>
    <row r="134" spans="1:5">
      <c r="B134" s="12">
        <v>605</v>
      </c>
      <c r="C134" s="12">
        <v>13356.5</v>
      </c>
      <c r="D134" s="12">
        <v>13449.5</v>
      </c>
      <c r="E134" s="12">
        <v>13264.5</v>
      </c>
    </row>
    <row r="135" spans="1:5">
      <c r="B135" s="12">
        <v>604</v>
      </c>
      <c r="C135" s="12">
        <v>13345</v>
      </c>
      <c r="D135" s="12">
        <v>13441</v>
      </c>
      <c r="E135" s="12">
        <v>13256</v>
      </c>
    </row>
    <row r="136" spans="1:5">
      <c r="B136" s="12">
        <v>603</v>
      </c>
      <c r="C136" s="12">
        <v>13331</v>
      </c>
      <c r="D136" s="12">
        <v>13432.5</v>
      </c>
      <c r="E136" s="12">
        <v>13223.5</v>
      </c>
    </row>
    <row r="137" spans="1:5">
      <c r="B137" s="12">
        <v>602</v>
      </c>
      <c r="C137" s="12">
        <v>13319</v>
      </c>
      <c r="D137" s="12">
        <v>13424.5</v>
      </c>
      <c r="E137" s="12">
        <v>13204.5</v>
      </c>
    </row>
    <row r="138" spans="1:5">
      <c r="B138" s="12">
        <v>601</v>
      </c>
      <c r="C138" s="12">
        <v>13306</v>
      </c>
      <c r="D138" s="12">
        <v>13416</v>
      </c>
      <c r="E138" s="12">
        <v>13186</v>
      </c>
    </row>
    <row r="139" spans="1:5">
      <c r="B139" s="12">
        <v>600</v>
      </c>
      <c r="C139" s="12">
        <v>13292.5</v>
      </c>
      <c r="D139" s="12">
        <v>13406.5</v>
      </c>
      <c r="E139" s="12">
        <v>13170</v>
      </c>
    </row>
    <row r="140" spans="1:5">
      <c r="B140" s="12">
        <v>599</v>
      </c>
      <c r="C140" s="12">
        <v>13278.5</v>
      </c>
      <c r="D140" s="12">
        <v>13396</v>
      </c>
      <c r="E140" s="12">
        <v>13156.5</v>
      </c>
    </row>
    <row r="141" spans="1:5">
      <c r="B141" s="12">
        <v>598</v>
      </c>
      <c r="C141" s="12">
        <v>13264.5</v>
      </c>
      <c r="D141" s="12">
        <v>13384</v>
      </c>
      <c r="E141" s="12">
        <v>13144</v>
      </c>
    </row>
    <row r="142" spans="1:5">
      <c r="B142" s="12">
        <v>597</v>
      </c>
      <c r="C142" s="12">
        <v>13250</v>
      </c>
      <c r="D142" s="12">
        <v>13370.5</v>
      </c>
      <c r="E142" s="12">
        <v>13132.5</v>
      </c>
    </row>
    <row r="143" spans="1:5">
      <c r="B143" s="12">
        <v>596</v>
      </c>
      <c r="C143" s="12">
        <v>13235.5</v>
      </c>
      <c r="D143" s="12">
        <v>13356</v>
      </c>
      <c r="E143" s="12">
        <v>13122.5</v>
      </c>
    </row>
    <row r="144" spans="1:5">
      <c r="B144" s="12">
        <v>595</v>
      </c>
      <c r="C144" s="12">
        <v>13220.5</v>
      </c>
      <c r="D144" s="12">
        <v>13341.5</v>
      </c>
      <c r="E144" s="12">
        <v>13113</v>
      </c>
    </row>
    <row r="145" spans="1:5">
      <c r="B145" s="12">
        <v>594</v>
      </c>
      <c r="C145" s="12">
        <v>13206.5</v>
      </c>
      <c r="D145" s="12">
        <v>13325</v>
      </c>
      <c r="E145" s="12">
        <v>13104.5</v>
      </c>
    </row>
    <row r="146" spans="1:5">
      <c r="B146" s="12">
        <v>593</v>
      </c>
      <c r="C146" s="12">
        <v>13193.5</v>
      </c>
      <c r="D146" s="12">
        <v>13306</v>
      </c>
      <c r="E146" s="12">
        <v>13097.5</v>
      </c>
    </row>
    <row r="147" spans="1:5">
      <c r="B147" s="12">
        <v>592</v>
      </c>
      <c r="C147" s="12">
        <v>13180</v>
      </c>
      <c r="D147" s="12">
        <v>13286.5</v>
      </c>
      <c r="E147" s="12">
        <v>13092</v>
      </c>
    </row>
    <row r="148" spans="1:5">
      <c r="B148" s="12">
        <v>591</v>
      </c>
      <c r="C148" s="12">
        <v>13165</v>
      </c>
      <c r="D148" s="12">
        <v>13262</v>
      </c>
      <c r="E148" s="12">
        <v>13087</v>
      </c>
    </row>
    <row r="149" spans="1:5">
      <c r="B149" s="12">
        <v>590.25</v>
      </c>
      <c r="C149" s="12">
        <v>13147</v>
      </c>
      <c r="D149" s="12">
        <v>13244</v>
      </c>
      <c r="E149" s="12">
        <v>13072</v>
      </c>
    </row>
    <row r="150" spans="1:5">
      <c r="B150" s="12">
        <v>589.5</v>
      </c>
      <c r="C150" s="12">
        <v>13130</v>
      </c>
      <c r="D150" s="12">
        <v>13220</v>
      </c>
      <c r="E150" s="12">
        <v>13060</v>
      </c>
    </row>
    <row r="151" spans="1:5">
      <c r="B151" s="12">
        <v>588.5</v>
      </c>
      <c r="C151" s="12">
        <v>13113.5</v>
      </c>
      <c r="D151" s="12">
        <v>13214</v>
      </c>
      <c r="E151" s="12">
        <v>13018</v>
      </c>
    </row>
    <row r="152" spans="1:5">
      <c r="B152" s="12">
        <v>587.5</v>
      </c>
      <c r="C152" s="12">
        <v>13098</v>
      </c>
      <c r="D152" s="12">
        <v>13202</v>
      </c>
      <c r="E152" s="12">
        <v>12993</v>
      </c>
    </row>
    <row r="153" spans="1:5">
      <c r="B153" s="12">
        <v>586.5</v>
      </c>
      <c r="C153" s="12">
        <v>13081.5</v>
      </c>
      <c r="D153" s="12">
        <v>13187</v>
      </c>
      <c r="E153" s="12">
        <v>12974.5</v>
      </c>
    </row>
    <row r="154" spans="1:5">
      <c r="B154" s="12">
        <v>585.5</v>
      </c>
      <c r="C154" s="12">
        <v>13065</v>
      </c>
      <c r="D154" s="12">
        <v>13170</v>
      </c>
      <c r="E154" s="12">
        <v>12957.5</v>
      </c>
    </row>
    <row r="155" spans="1:5">
      <c r="B155" s="12">
        <v>584.5</v>
      </c>
      <c r="C155" s="12">
        <v>13050</v>
      </c>
      <c r="D155" s="12">
        <v>13147.5</v>
      </c>
      <c r="E155" s="12">
        <v>12944</v>
      </c>
    </row>
    <row r="156" spans="1:5">
      <c r="B156" s="12">
        <v>583.5</v>
      </c>
      <c r="C156" s="12">
        <v>13033</v>
      </c>
      <c r="D156" s="12">
        <v>13105</v>
      </c>
      <c r="E156" s="12">
        <v>12931</v>
      </c>
    </row>
    <row r="157" spans="1:5">
      <c r="B157" s="12">
        <v>582.75</v>
      </c>
      <c r="C157" s="12">
        <v>13026</v>
      </c>
      <c r="D157" s="12">
        <v>13100</v>
      </c>
      <c r="E157" s="12">
        <v>12924</v>
      </c>
    </row>
    <row r="158" spans="1:5">
      <c r="B158" s="12">
        <v>582.25</v>
      </c>
      <c r="C158" s="12">
        <v>13022</v>
      </c>
      <c r="D158" s="12">
        <v>13098</v>
      </c>
      <c r="E158" s="12">
        <v>12920</v>
      </c>
    </row>
    <row r="159" spans="1:5">
      <c r="B159" s="12">
        <v>581.5</v>
      </c>
      <c r="C159" s="12">
        <v>13017</v>
      </c>
      <c r="D159" s="12">
        <v>13095</v>
      </c>
      <c r="E159" s="12">
        <v>12914</v>
      </c>
    </row>
    <row r="160" spans="1:5">
      <c r="B160" s="12">
        <v>580.5</v>
      </c>
      <c r="C160" s="12">
        <v>13009.5</v>
      </c>
      <c r="D160" s="12">
        <v>13089.5</v>
      </c>
      <c r="E160" s="12">
        <v>12907.5</v>
      </c>
    </row>
    <row r="161" spans="1:5">
      <c r="B161" s="12">
        <v>579.5</v>
      </c>
      <c r="C161" s="12">
        <v>13002</v>
      </c>
      <c r="D161" s="12">
        <v>13085</v>
      </c>
      <c r="E161" s="12">
        <v>12899</v>
      </c>
    </row>
    <row r="162" spans="1:5">
      <c r="B162" s="12">
        <v>578.5</v>
      </c>
      <c r="C162" s="12">
        <v>12994.5</v>
      </c>
      <c r="D162" s="12">
        <v>13079.5</v>
      </c>
      <c r="E162" s="12">
        <v>12892</v>
      </c>
    </row>
    <row r="163" spans="1:5">
      <c r="B163" s="12">
        <v>577.5</v>
      </c>
      <c r="C163" s="12">
        <v>12987</v>
      </c>
      <c r="D163" s="12">
        <v>13075</v>
      </c>
      <c r="E163" s="12">
        <v>12884.5</v>
      </c>
    </row>
    <row r="164" spans="1:5">
      <c r="B164" s="12">
        <v>576.5</v>
      </c>
      <c r="C164" s="12">
        <v>12980</v>
      </c>
      <c r="D164" s="12">
        <v>13070.5</v>
      </c>
      <c r="E164" s="12">
        <v>12877.5</v>
      </c>
    </row>
    <row r="165" spans="1:5">
      <c r="B165" s="12">
        <v>575.5</v>
      </c>
      <c r="C165" s="12">
        <v>12972</v>
      </c>
      <c r="D165" s="12">
        <v>13062.5</v>
      </c>
      <c r="E165" s="12">
        <v>12867.5</v>
      </c>
    </row>
    <row r="166" spans="1:5">
      <c r="B166" s="12">
        <v>574.5</v>
      </c>
      <c r="C166" s="12">
        <v>12965</v>
      </c>
      <c r="D166" s="12">
        <v>13055.5</v>
      </c>
      <c r="E166" s="12">
        <v>12860</v>
      </c>
    </row>
    <row r="167" spans="1:5">
      <c r="B167" s="12">
        <v>573.5</v>
      </c>
      <c r="C167" s="12">
        <v>12957.5</v>
      </c>
      <c r="D167" s="12">
        <v>13049</v>
      </c>
      <c r="E167" s="12">
        <v>12854.5</v>
      </c>
    </row>
    <row r="168" spans="1:5">
      <c r="B168" s="12">
        <v>572.5</v>
      </c>
      <c r="C168" s="12">
        <v>12950</v>
      </c>
      <c r="D168" s="12">
        <v>13042.5</v>
      </c>
      <c r="E168" s="12">
        <v>12847.5</v>
      </c>
    </row>
    <row r="169" spans="1:5">
      <c r="B169" s="12">
        <v>571.5</v>
      </c>
      <c r="C169" s="12">
        <v>12942</v>
      </c>
      <c r="D169" s="12">
        <v>13035</v>
      </c>
      <c r="E169" s="12">
        <v>12840</v>
      </c>
    </row>
    <row r="170" spans="1:5">
      <c r="B170" s="12">
        <v>570.5</v>
      </c>
      <c r="C170" s="12">
        <v>12933.5</v>
      </c>
      <c r="D170" s="12">
        <v>13027.5</v>
      </c>
      <c r="E170" s="12">
        <v>12832.5</v>
      </c>
    </row>
    <row r="171" spans="1:5">
      <c r="B171" s="12">
        <v>569.5</v>
      </c>
      <c r="C171" s="12">
        <v>12925</v>
      </c>
      <c r="D171" s="12">
        <v>13020</v>
      </c>
      <c r="E171" s="12">
        <v>12825</v>
      </c>
    </row>
    <row r="172" spans="1:5">
      <c r="B172" s="12">
        <v>568.5</v>
      </c>
      <c r="C172" s="12">
        <v>12916.5</v>
      </c>
      <c r="D172" s="12">
        <v>13015</v>
      </c>
      <c r="E172" s="12">
        <v>12816.5</v>
      </c>
    </row>
    <row r="173" spans="1:5">
      <c r="B173" s="12">
        <v>567.5</v>
      </c>
      <c r="C173" s="12">
        <v>12909.5</v>
      </c>
      <c r="D173" s="12">
        <v>13010</v>
      </c>
      <c r="E173" s="12">
        <v>12809.5</v>
      </c>
    </row>
    <row r="174" spans="1:5">
      <c r="B174" s="12">
        <v>566.5</v>
      </c>
      <c r="C174" s="12">
        <v>12902.5</v>
      </c>
      <c r="D174" s="12">
        <v>13005.5</v>
      </c>
      <c r="E174" s="12">
        <v>12803</v>
      </c>
    </row>
    <row r="175" spans="1:5">
      <c r="B175" s="12">
        <v>565.5</v>
      </c>
      <c r="C175" s="12">
        <v>12895</v>
      </c>
      <c r="D175" s="12">
        <v>13000.5</v>
      </c>
      <c r="E175" s="12">
        <v>12797</v>
      </c>
    </row>
    <row r="176" spans="1:5">
      <c r="B176" s="12">
        <v>564.5</v>
      </c>
      <c r="C176" s="12">
        <v>12888</v>
      </c>
      <c r="D176" s="12">
        <v>12996.5</v>
      </c>
      <c r="E176" s="12">
        <v>12789.5</v>
      </c>
    </row>
    <row r="177" spans="1:5">
      <c r="B177" s="12">
        <v>563.5</v>
      </c>
      <c r="C177" s="12">
        <v>12880.5</v>
      </c>
      <c r="D177" s="12">
        <v>12991</v>
      </c>
      <c r="E177" s="12">
        <v>12782.5</v>
      </c>
    </row>
    <row r="178" spans="1:5">
      <c r="B178" s="12">
        <v>562.5</v>
      </c>
      <c r="C178" s="12">
        <v>12873</v>
      </c>
      <c r="D178" s="12">
        <v>12986</v>
      </c>
      <c r="E178" s="12">
        <v>12773.5</v>
      </c>
    </row>
    <row r="179" spans="1:5">
      <c r="B179" s="12">
        <v>561.5</v>
      </c>
      <c r="C179" s="12">
        <v>12866</v>
      </c>
      <c r="D179" s="12">
        <v>12978</v>
      </c>
      <c r="E179" s="12">
        <v>12765.5</v>
      </c>
    </row>
    <row r="180" spans="1:5">
      <c r="B180" s="12">
        <v>560.5</v>
      </c>
      <c r="C180" s="12">
        <v>12859</v>
      </c>
      <c r="D180" s="12">
        <v>12970</v>
      </c>
      <c r="E180" s="12">
        <v>12752.5</v>
      </c>
    </row>
    <row r="181" spans="1:5">
      <c r="B181" s="12">
        <v>559.5</v>
      </c>
      <c r="C181" s="12">
        <v>12851</v>
      </c>
      <c r="D181" s="12">
        <v>12959</v>
      </c>
      <c r="E181" s="12">
        <v>12739</v>
      </c>
    </row>
    <row r="182" spans="1:5">
      <c r="B182" s="12">
        <v>558.5</v>
      </c>
      <c r="C182" s="12">
        <v>12836.5</v>
      </c>
      <c r="D182" s="12">
        <v>12951</v>
      </c>
      <c r="E182" s="12">
        <v>12719</v>
      </c>
    </row>
    <row r="183" spans="1:5">
      <c r="B183" s="12">
        <v>557.5</v>
      </c>
      <c r="C183" s="12">
        <v>12824.5</v>
      </c>
      <c r="D183" s="12">
        <v>12945.5</v>
      </c>
      <c r="E183" s="12">
        <v>12697.5</v>
      </c>
    </row>
    <row r="184" spans="1:5">
      <c r="B184" s="12">
        <v>556.5</v>
      </c>
      <c r="C184" s="12">
        <v>12811.5</v>
      </c>
      <c r="D184" s="12">
        <v>12936.5</v>
      </c>
      <c r="E184" s="12">
        <v>12677.5</v>
      </c>
    </row>
    <row r="185" spans="1:5">
      <c r="B185" s="12">
        <v>555.5</v>
      </c>
      <c r="C185" s="12">
        <v>12797</v>
      </c>
      <c r="D185" s="12">
        <v>12926.5</v>
      </c>
      <c r="E185" s="12">
        <v>12659.5</v>
      </c>
    </row>
    <row r="186" spans="1:5">
      <c r="B186" s="12">
        <v>554.5</v>
      </c>
      <c r="C186" s="12">
        <v>12782</v>
      </c>
      <c r="D186" s="12">
        <v>12914.5</v>
      </c>
      <c r="E186" s="12">
        <v>12643.5</v>
      </c>
    </row>
    <row r="187" spans="1:5">
      <c r="B187" s="12">
        <v>553.5</v>
      </c>
      <c r="C187" s="12">
        <v>12765.5</v>
      </c>
      <c r="D187" s="12">
        <v>12902.5</v>
      </c>
      <c r="E187" s="12">
        <v>12627.5</v>
      </c>
    </row>
    <row r="188" spans="1:5">
      <c r="B188" s="12">
        <v>552.5</v>
      </c>
      <c r="C188" s="12">
        <v>12749</v>
      </c>
      <c r="D188" s="12">
        <v>12889</v>
      </c>
      <c r="E188" s="12">
        <v>12613</v>
      </c>
    </row>
    <row r="189" spans="1:5">
      <c r="B189" s="12">
        <v>551.5</v>
      </c>
      <c r="C189" s="12">
        <v>12733</v>
      </c>
      <c r="D189" s="12">
        <v>12874</v>
      </c>
      <c r="E189" s="12">
        <v>12600.5</v>
      </c>
    </row>
    <row r="190" spans="1:5">
      <c r="B190" s="12">
        <v>550.5</v>
      </c>
      <c r="C190" s="12">
        <v>12718</v>
      </c>
      <c r="D190" s="12">
        <v>12859</v>
      </c>
      <c r="E190" s="12">
        <v>12589</v>
      </c>
    </row>
    <row r="191" spans="1:5">
      <c r="B191" s="12">
        <v>549.5</v>
      </c>
      <c r="C191" s="12">
        <v>12702.5</v>
      </c>
      <c r="D191" s="12">
        <v>12842.5</v>
      </c>
      <c r="E191" s="12">
        <v>12580</v>
      </c>
    </row>
    <row r="192" spans="1:5">
      <c r="B192" s="12">
        <v>548.5</v>
      </c>
      <c r="C192" s="12">
        <v>12689</v>
      </c>
      <c r="D192" s="12">
        <v>12824.5</v>
      </c>
      <c r="E192" s="12">
        <v>12572</v>
      </c>
    </row>
    <row r="193" spans="1:5">
      <c r="B193" s="12">
        <v>547.5</v>
      </c>
      <c r="C193" s="12">
        <v>12676</v>
      </c>
      <c r="D193" s="12">
        <v>12807</v>
      </c>
      <c r="E193" s="12">
        <v>12564.5</v>
      </c>
    </row>
    <row r="194" spans="1:5">
      <c r="B194" s="12">
        <v>546.5</v>
      </c>
      <c r="C194" s="12">
        <v>12664</v>
      </c>
      <c r="D194" s="12">
        <v>12784</v>
      </c>
      <c r="E194" s="12">
        <v>12558</v>
      </c>
    </row>
    <row r="195" spans="1:5">
      <c r="B195" s="12">
        <v>545.5</v>
      </c>
      <c r="C195" s="12">
        <v>12652</v>
      </c>
      <c r="D195" s="12">
        <v>12752.5</v>
      </c>
      <c r="E195" s="12">
        <v>12552.5</v>
      </c>
    </row>
    <row r="196" spans="1:5">
      <c r="B196" s="12">
        <v>544.75</v>
      </c>
      <c r="C196" s="12">
        <v>12641</v>
      </c>
      <c r="D196" s="12">
        <v>12717</v>
      </c>
      <c r="E196" s="12">
        <v>12556</v>
      </c>
    </row>
    <row r="197" spans="1:5">
      <c r="B197" s="12">
        <v>544.25</v>
      </c>
      <c r="C197" s="12">
        <v>12624</v>
      </c>
      <c r="D197" s="12">
        <v>12724</v>
      </c>
      <c r="E197" s="12">
        <v>12447</v>
      </c>
    </row>
    <row r="198" spans="1:5">
      <c r="B198" s="12">
        <v>543.5</v>
      </c>
      <c r="C198" s="12">
        <v>12607</v>
      </c>
      <c r="D198" s="12">
        <v>12721.5</v>
      </c>
      <c r="E198" s="12">
        <v>12395</v>
      </c>
    </row>
    <row r="199" spans="1:5">
      <c r="B199" s="12">
        <v>542.5</v>
      </c>
      <c r="C199" s="12">
        <v>12584.5</v>
      </c>
      <c r="D199" s="12">
        <v>12716.5</v>
      </c>
      <c r="E199" s="12">
        <v>12316.5</v>
      </c>
    </row>
    <row r="200" spans="1:5">
      <c r="B200" s="12">
        <v>541.5</v>
      </c>
      <c r="C200" s="12">
        <v>12560</v>
      </c>
      <c r="D200" s="12">
        <v>12711.5</v>
      </c>
      <c r="E200" s="12">
        <v>12253.5</v>
      </c>
    </row>
    <row r="201" spans="1:5">
      <c r="B201" s="12">
        <v>540.5</v>
      </c>
      <c r="C201" s="12">
        <v>12532.5</v>
      </c>
      <c r="D201" s="12">
        <v>12704.5</v>
      </c>
      <c r="E201" s="12">
        <v>12198</v>
      </c>
    </row>
    <row r="202" spans="1:5">
      <c r="B202" s="12">
        <v>539.5</v>
      </c>
      <c r="C202" s="12">
        <v>12501.5</v>
      </c>
      <c r="D202" s="12">
        <v>12697.5</v>
      </c>
      <c r="E202" s="12">
        <v>12143</v>
      </c>
    </row>
    <row r="203" spans="1:5">
      <c r="B203" s="12">
        <v>538.5</v>
      </c>
      <c r="C203" s="12">
        <v>12469</v>
      </c>
      <c r="D203" s="12">
        <v>12691</v>
      </c>
      <c r="E203" s="12">
        <v>12094.5</v>
      </c>
    </row>
    <row r="204" spans="1:5">
      <c r="B204" s="12">
        <v>537.5</v>
      </c>
      <c r="C204" s="12">
        <v>12436.5</v>
      </c>
      <c r="D204" s="12">
        <v>12682.5</v>
      </c>
      <c r="E204" s="12">
        <v>12046.5</v>
      </c>
    </row>
    <row r="205" spans="1:5">
      <c r="B205" s="12">
        <v>536.5</v>
      </c>
      <c r="C205" s="12">
        <v>12402.5</v>
      </c>
      <c r="D205" s="12">
        <v>12672.5</v>
      </c>
      <c r="E205" s="12">
        <v>12000.5</v>
      </c>
    </row>
    <row r="206" spans="1:5">
      <c r="B206" s="12">
        <v>535.5</v>
      </c>
      <c r="C206" s="12">
        <v>12369.5</v>
      </c>
      <c r="D206" s="12">
        <v>12661.5</v>
      </c>
      <c r="E206" s="12">
        <v>11957.5</v>
      </c>
    </row>
    <row r="207" spans="1:5">
      <c r="B207" s="12">
        <v>534.5</v>
      </c>
      <c r="C207" s="12">
        <v>12335.5</v>
      </c>
      <c r="D207" s="12">
        <v>12647.5</v>
      </c>
      <c r="E207" s="12">
        <v>11915.5</v>
      </c>
    </row>
    <row r="208" spans="1:5">
      <c r="B208" s="12">
        <v>533.5</v>
      </c>
      <c r="C208" s="12">
        <v>12301.5</v>
      </c>
      <c r="D208" s="12">
        <v>12631.5</v>
      </c>
      <c r="E208" s="12">
        <v>11875</v>
      </c>
    </row>
    <row r="209" spans="1:5">
      <c r="B209" s="12">
        <v>532.5</v>
      </c>
      <c r="C209" s="12">
        <v>12268.5</v>
      </c>
      <c r="D209" s="12">
        <v>12616</v>
      </c>
      <c r="E209" s="12">
        <v>11835.5</v>
      </c>
    </row>
    <row r="210" spans="1:5">
      <c r="B210" s="12">
        <v>531.5</v>
      </c>
      <c r="C210" s="12">
        <v>12234</v>
      </c>
      <c r="D210" s="12">
        <v>12596.5</v>
      </c>
      <c r="E210" s="12">
        <v>11796.5</v>
      </c>
    </row>
    <row r="211" spans="1:5">
      <c r="B211" s="12">
        <v>530.5</v>
      </c>
      <c r="C211" s="12">
        <v>12199.5</v>
      </c>
      <c r="D211" s="12">
        <v>12576.5</v>
      </c>
      <c r="E211" s="12">
        <v>11758.5</v>
      </c>
    </row>
    <row r="212" spans="1:5">
      <c r="B212" s="12">
        <v>529.5</v>
      </c>
      <c r="C212" s="12">
        <v>12166</v>
      </c>
      <c r="D212" s="12">
        <v>12554.5</v>
      </c>
      <c r="E212" s="12">
        <v>11720</v>
      </c>
    </row>
    <row r="213" spans="1:5">
      <c r="B213" s="12">
        <v>528.5</v>
      </c>
      <c r="C213" s="12">
        <v>12132.5</v>
      </c>
      <c r="D213" s="12">
        <v>12533</v>
      </c>
      <c r="E213" s="12">
        <v>11687</v>
      </c>
    </row>
    <row r="214" spans="1:5">
      <c r="B214" s="12">
        <v>527.5</v>
      </c>
      <c r="C214" s="12">
        <v>12098.5</v>
      </c>
      <c r="D214" s="12">
        <v>12507</v>
      </c>
      <c r="E214" s="12">
        <v>11652</v>
      </c>
    </row>
    <row r="215" spans="1:5">
      <c r="B215" s="12">
        <v>526.5</v>
      </c>
      <c r="C215" s="12">
        <v>12064.5</v>
      </c>
      <c r="D215" s="12">
        <v>12480.5</v>
      </c>
      <c r="E215" s="12">
        <v>11618.5</v>
      </c>
    </row>
    <row r="216" spans="1:5">
      <c r="B216" s="12">
        <v>525.5</v>
      </c>
      <c r="C216" s="12">
        <v>12030.5</v>
      </c>
      <c r="D216" s="12">
        <v>12452</v>
      </c>
      <c r="E216" s="12">
        <v>11587</v>
      </c>
    </row>
    <row r="217" spans="1:5">
      <c r="B217" s="12">
        <v>524.5</v>
      </c>
      <c r="C217" s="12">
        <v>11996.5</v>
      </c>
      <c r="D217" s="12">
        <v>12422.5</v>
      </c>
      <c r="E217" s="12">
        <v>11557</v>
      </c>
    </row>
    <row r="218" spans="1:5">
      <c r="B218" s="12">
        <v>523.5</v>
      </c>
      <c r="C218" s="12">
        <v>11962.5</v>
      </c>
      <c r="D218" s="12">
        <v>12391.5</v>
      </c>
      <c r="E218" s="12">
        <v>11526.5</v>
      </c>
    </row>
    <row r="219" spans="1:5">
      <c r="B219" s="12">
        <v>522.5</v>
      </c>
      <c r="C219" s="12">
        <v>11928.5</v>
      </c>
      <c r="D219" s="12">
        <v>12359</v>
      </c>
      <c r="E219" s="12">
        <v>11498.5</v>
      </c>
    </row>
    <row r="220" spans="1:5">
      <c r="B220" s="12">
        <v>521.5</v>
      </c>
      <c r="C220" s="12">
        <v>11895</v>
      </c>
      <c r="D220" s="12">
        <v>12325.5</v>
      </c>
      <c r="E220" s="12">
        <v>11472</v>
      </c>
    </row>
    <row r="221" spans="1:5">
      <c r="B221" s="12">
        <v>520.5</v>
      </c>
      <c r="C221" s="12">
        <v>11861.5</v>
      </c>
      <c r="D221" s="12">
        <v>12290.5</v>
      </c>
      <c r="E221" s="12">
        <v>11446</v>
      </c>
    </row>
    <row r="222" spans="1:5">
      <c r="B222" s="12">
        <v>519.5</v>
      </c>
      <c r="C222" s="12">
        <v>11827.5</v>
      </c>
      <c r="D222" s="12">
        <v>12254</v>
      </c>
      <c r="E222" s="12">
        <v>11423</v>
      </c>
    </row>
    <row r="223" spans="1:5">
      <c r="B223" s="12">
        <v>518.5</v>
      </c>
      <c r="C223" s="12">
        <v>11794</v>
      </c>
      <c r="D223" s="12">
        <v>12215.5</v>
      </c>
      <c r="E223" s="12">
        <v>11400</v>
      </c>
    </row>
    <row r="224" spans="1:5">
      <c r="B224" s="12">
        <v>517.5</v>
      </c>
      <c r="C224" s="12">
        <v>11760.5</v>
      </c>
      <c r="D224" s="12">
        <v>12176.5</v>
      </c>
      <c r="E224" s="12">
        <v>11379.5</v>
      </c>
    </row>
    <row r="225" spans="1:5">
      <c r="B225" s="12">
        <v>516.5</v>
      </c>
      <c r="C225" s="12">
        <v>11728</v>
      </c>
      <c r="D225" s="12">
        <v>12136</v>
      </c>
      <c r="E225" s="12">
        <v>11360</v>
      </c>
    </row>
    <row r="226" spans="1:5">
      <c r="B226" s="12">
        <v>515.5</v>
      </c>
      <c r="C226" s="12">
        <v>11695.5</v>
      </c>
      <c r="D226" s="12">
        <v>12095</v>
      </c>
      <c r="E226" s="12">
        <v>11342.5</v>
      </c>
    </row>
    <row r="227" spans="1:5">
      <c r="B227" s="12">
        <v>514.5</v>
      </c>
      <c r="C227" s="12">
        <v>11663</v>
      </c>
      <c r="D227" s="12">
        <v>12050.5</v>
      </c>
      <c r="E227" s="12">
        <v>11326.5</v>
      </c>
    </row>
    <row r="228" spans="1:5">
      <c r="B228" s="12">
        <v>513.5</v>
      </c>
      <c r="C228" s="12">
        <v>11631</v>
      </c>
      <c r="D228" s="12">
        <v>12007.5</v>
      </c>
      <c r="E228" s="12">
        <v>11312.5</v>
      </c>
    </row>
    <row r="229" spans="1:5">
      <c r="B229" s="12">
        <v>512.5</v>
      </c>
      <c r="C229" s="12">
        <v>11599.5</v>
      </c>
      <c r="D229" s="12">
        <v>11958</v>
      </c>
      <c r="E229" s="12">
        <v>11298.5</v>
      </c>
    </row>
    <row r="230" spans="1:5">
      <c r="B230" s="12">
        <v>511.75</v>
      </c>
      <c r="C230" s="12">
        <v>11576</v>
      </c>
      <c r="D230" s="12">
        <v>11920</v>
      </c>
      <c r="E230" s="12">
        <v>11290</v>
      </c>
    </row>
    <row r="231" spans="1:5">
      <c r="B231" s="12">
        <v>511.125</v>
      </c>
      <c r="C231" s="12">
        <v>11557</v>
      </c>
      <c r="D231" s="12">
        <v>11894.25</v>
      </c>
      <c r="E231" s="12">
        <v>11284.75</v>
      </c>
    </row>
    <row r="232" spans="1:5">
      <c r="B232" s="12">
        <v>510.375</v>
      </c>
      <c r="C232" s="12">
        <v>11533.75</v>
      </c>
      <c r="D232" s="12">
        <v>11855.25</v>
      </c>
      <c r="E232" s="12">
        <v>11278</v>
      </c>
    </row>
    <row r="233" spans="1:5">
      <c r="B233" s="12">
        <v>509.5</v>
      </c>
      <c r="C233" s="12">
        <v>11505.5</v>
      </c>
      <c r="D233" s="12">
        <v>11806.5</v>
      </c>
      <c r="E233" s="12">
        <v>11269</v>
      </c>
    </row>
    <row r="234" spans="1:5">
      <c r="B234" s="12">
        <v>508.5</v>
      </c>
      <c r="C234" s="12">
        <v>11468</v>
      </c>
      <c r="D234" s="12">
        <v>11740</v>
      </c>
      <c r="E234" s="12">
        <v>11260</v>
      </c>
    </row>
    <row r="235" spans="1:5">
      <c r="B235" s="12">
        <v>507.5</v>
      </c>
      <c r="C235" s="12">
        <v>11439</v>
      </c>
      <c r="D235" s="12">
        <v>11713.5</v>
      </c>
      <c r="E235" s="12">
        <v>11249</v>
      </c>
    </row>
    <row r="236" spans="1:5">
      <c r="B236" s="12">
        <v>506.5</v>
      </c>
      <c r="C236" s="12">
        <v>11415</v>
      </c>
      <c r="D236" s="12">
        <v>11690.5</v>
      </c>
      <c r="E236" s="12">
        <v>11243</v>
      </c>
    </row>
    <row r="237" spans="1:5">
      <c r="B237" s="12">
        <v>505.5</v>
      </c>
      <c r="C237" s="12">
        <v>11393</v>
      </c>
      <c r="D237" s="12">
        <v>11663.5</v>
      </c>
      <c r="E237" s="12">
        <v>11235.5</v>
      </c>
    </row>
    <row r="238" spans="1:5">
      <c r="B238" s="12">
        <v>504.5</v>
      </c>
      <c r="C238" s="12">
        <v>11372.5</v>
      </c>
      <c r="D238" s="12">
        <v>11637</v>
      </c>
      <c r="E238" s="12">
        <v>11230</v>
      </c>
    </row>
    <row r="239" spans="1:5">
      <c r="B239" s="12">
        <v>503.5</v>
      </c>
      <c r="C239" s="12">
        <v>11351.5</v>
      </c>
      <c r="D239" s="12">
        <v>11617</v>
      </c>
      <c r="E239" s="12">
        <v>11225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5" right="0.75" top="1" bottom="1" header="0.5" footer="0.5"/>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GM195"/>
  <sheetViews>
    <sheetView tabSelected="0" workbookViewId="0" showGridLines="true" showRowColHeaders="1">
      <selection activeCell="D3" sqref="D3"/>
    </sheetView>
  </sheetViews>
  <sheetFormatPr defaultRowHeight="14.4" outlineLevelRow="0" outlineLevelCol="0"/>
  <cols>
    <col min="2" max="2" width="17.75" customWidth="true" style="2"/>
    <col min="5" max="5" width="4.75" customWidth="true" style="0"/>
    <col min="6" max="6" width="3.75" customWidth="true" style="0"/>
    <col min="7" max="7" width="18.875" customWidth="true" style="2"/>
    <col min="8" max="8" width="18.25" customWidth="true" style="0"/>
  </cols>
  <sheetData>
    <row r="1" spans="1:195" customHeight="1" ht="32.1" s="26" customFormat="1">
      <c r="A1" s="81" t="s">
        <v>21</v>
      </c>
      <c r="B1" s="82" t="s">
        <v>128</v>
      </c>
      <c r="C1" s="83" t="s">
        <v>129</v>
      </c>
      <c r="D1" s="83" t="s">
        <v>130</v>
      </c>
      <c r="E1" s="83"/>
      <c r="F1" s="83"/>
      <c r="G1" s="82" t="s">
        <v>131</v>
      </c>
      <c r="H1" s="83" t="s">
        <v>132</v>
      </c>
    </row>
    <row r="2" spans="1:195">
      <c r="B2" s="49">
        <v>724.5</v>
      </c>
      <c r="C2" s="17">
        <v>-159.61995606667</v>
      </c>
      <c r="D2" s="17"/>
      <c r="E2" s="17"/>
      <c r="F2" s="17"/>
      <c r="G2" s="50">
        <v>2.993205783425</v>
      </c>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row>
    <row r="3" spans="1:195">
      <c r="B3" s="50">
        <v>722.5</v>
      </c>
      <c r="C3" s="17">
        <v>-207.52736166667</v>
      </c>
      <c r="D3" s="17"/>
      <c r="E3" s="17"/>
      <c r="F3" s="17"/>
      <c r="G3" s="50">
        <v>3.2136993117624</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row>
    <row r="4" spans="1:195">
      <c r="B4" s="50">
        <v>719.5</v>
      </c>
      <c r="C4" s="17">
        <v>-166.3088</v>
      </c>
      <c r="D4" s="17"/>
      <c r="E4" s="17"/>
      <c r="F4" s="17"/>
      <c r="G4" s="50">
        <v>4.840461569689</v>
      </c>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row>
    <row r="5" spans="1:195">
      <c r="B5" s="50">
        <v>717.5</v>
      </c>
      <c r="C5" s="17">
        <v>-217.8753884</v>
      </c>
      <c r="D5" s="17"/>
      <c r="E5" s="17"/>
      <c r="F5" s="17"/>
      <c r="G5" s="50">
        <v>0.4844433812743</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row>
    <row r="6" spans="1:195">
      <c r="B6" s="50">
        <v>714.75</v>
      </c>
      <c r="C6" s="17">
        <v>-200.775556</v>
      </c>
      <c r="D6" s="17"/>
      <c r="E6" s="17"/>
      <c r="F6" s="17"/>
      <c r="G6" s="50">
        <v>5.4064783448759</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row>
    <row r="7" spans="1:195">
      <c r="B7" s="50">
        <v>712.5</v>
      </c>
      <c r="C7" s="17"/>
      <c r="D7" s="17">
        <v>-88.865952</v>
      </c>
      <c r="E7" s="17"/>
      <c r="F7" s="17"/>
      <c r="G7" s="50"/>
      <c r="H7" s="17">
        <v>0.29903941756176</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row>
    <row r="8" spans="1:195">
      <c r="B8" s="50">
        <v>709.5</v>
      </c>
      <c r="C8" s="17">
        <v>-153.46907114667</v>
      </c>
      <c r="D8" s="17">
        <v>-120.22308629333</v>
      </c>
      <c r="E8" s="17"/>
      <c r="F8" s="17"/>
      <c r="G8" s="50">
        <v>64.703286588998</v>
      </c>
      <c r="H8" s="17">
        <v>9.1135620064878</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row>
    <row r="9" spans="1:195">
      <c r="B9" s="50">
        <v>706.5</v>
      </c>
      <c r="C9" s="17">
        <v>-129.44880490667</v>
      </c>
      <c r="D9" s="17"/>
      <c r="E9" s="17"/>
      <c r="F9" s="17"/>
      <c r="G9" s="50">
        <v>6.6527453460422</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row>
    <row r="10" spans="1:195">
      <c r="B10" s="2">
        <v>704.5</v>
      </c>
    </row>
    <row r="11" spans="1:195">
      <c r="B11" s="2">
        <v>702.5</v>
      </c>
    </row>
    <row r="12" spans="1:195">
      <c r="B12" s="2">
        <v>700.5</v>
      </c>
    </row>
    <row r="13" spans="1:195">
      <c r="B13" s="2">
        <v>698.5</v>
      </c>
      <c r="C13">
        <v>-178.43587425</v>
      </c>
      <c r="G13" s="2">
        <v>0.57350920792967</v>
      </c>
    </row>
    <row r="14" spans="1:195">
      <c r="B14" s="2">
        <v>696.5</v>
      </c>
      <c r="C14">
        <v>-166.5326851</v>
      </c>
      <c r="G14" s="2">
        <v>4.4663366161786</v>
      </c>
    </row>
    <row r="15" spans="1:195">
      <c r="B15" s="2">
        <v>694.5</v>
      </c>
      <c r="C15">
        <v>-173.81070425</v>
      </c>
      <c r="G15" s="2">
        <v>0.66896367364239</v>
      </c>
    </row>
    <row r="16" spans="1:195">
      <c r="B16" s="2">
        <v>692.5</v>
      </c>
      <c r="C16">
        <v>-180.580144</v>
      </c>
      <c r="G16" s="2">
        <v>0.51434026775789</v>
      </c>
    </row>
    <row r="17" spans="1:195">
      <c r="B17" s="2">
        <v>690.5</v>
      </c>
      <c r="C17">
        <v>-199.779706</v>
      </c>
      <c r="G17" s="2">
        <v>0.94515569328657</v>
      </c>
    </row>
    <row r="18" spans="1:195">
      <c r="B18" s="2">
        <v>688.5</v>
      </c>
      <c r="C18">
        <v>-181.414019</v>
      </c>
      <c r="G18" s="2">
        <v>3.5725574598885</v>
      </c>
    </row>
    <row r="19" spans="1:195">
      <c r="B19" s="2">
        <v>686.5</v>
      </c>
      <c r="C19">
        <v>-177.99214306667</v>
      </c>
      <c r="G19" s="2">
        <v>5.2374872600703</v>
      </c>
    </row>
    <row r="20" spans="1:195">
      <c r="B20" s="2">
        <v>684.5</v>
      </c>
      <c r="C20">
        <v>-166.286136575</v>
      </c>
      <c r="G20" s="2">
        <v>1.7170983696215</v>
      </c>
    </row>
    <row r="21" spans="1:195">
      <c r="B21" s="2">
        <v>682.5</v>
      </c>
      <c r="C21">
        <v>-173.13026073333</v>
      </c>
      <c r="G21" s="2">
        <v>2.5019890557343</v>
      </c>
    </row>
    <row r="22" spans="1:195">
      <c r="B22" s="2">
        <v>680.5</v>
      </c>
      <c r="C22">
        <v>-119.48590613333</v>
      </c>
      <c r="G22" s="2">
        <v>2.3332089305715</v>
      </c>
    </row>
    <row r="23" spans="1:195">
      <c r="B23" s="2">
        <v>678.5</v>
      </c>
      <c r="C23">
        <v>-134.998498</v>
      </c>
      <c r="D23">
        <v>-128.8905156</v>
      </c>
      <c r="G23" s="2">
        <v>2.1291997758438</v>
      </c>
      <c r="H23">
        <v>0.01287669732811</v>
      </c>
    </row>
    <row r="24" spans="1:195">
      <c r="B24" s="2">
        <v>676.5</v>
      </c>
      <c r="C24">
        <v>-149.6144864</v>
      </c>
      <c r="D24">
        <v>-144.8747063</v>
      </c>
      <c r="G24" s="2">
        <v>0.37115186416343</v>
      </c>
      <c r="H24">
        <v>5.1781532823881</v>
      </c>
    </row>
    <row r="25" spans="1:195">
      <c r="B25" s="2">
        <v>675.5</v>
      </c>
      <c r="C25">
        <v>-148.98670106667</v>
      </c>
      <c r="D25">
        <v>-108.7397581</v>
      </c>
      <c r="G25" s="2">
        <v>3.8201709298298</v>
      </c>
      <c r="H25">
        <v>9.4061794865538</v>
      </c>
    </row>
    <row r="26" spans="1:195">
      <c r="B26" s="2">
        <v>674.5</v>
      </c>
      <c r="C26">
        <v>-150.31255173333</v>
      </c>
      <c r="G26" s="2">
        <v>6.399255049888</v>
      </c>
      <c r="H26" s="17"/>
      <c r="I26" s="17"/>
      <c r="J26" s="17"/>
      <c r="K26" s="17"/>
      <c r="L26" s="17"/>
      <c r="M26" s="17"/>
      <c r="N26" s="17"/>
    </row>
    <row r="27" spans="1:195">
      <c r="B27" s="2">
        <v>673.5</v>
      </c>
      <c r="C27">
        <v>-149.16341366667</v>
      </c>
      <c r="D27">
        <v>-97.300071266667</v>
      </c>
      <c r="G27" s="2">
        <v>1.0918097041629</v>
      </c>
      <c r="H27" s="17">
        <v>4.5684589313921</v>
      </c>
      <c r="I27" s="17"/>
      <c r="J27" s="17"/>
      <c r="K27" s="17"/>
      <c r="L27" s="17"/>
      <c r="M27" s="17"/>
      <c r="N27" s="17"/>
    </row>
    <row r="28" spans="1:195">
      <c r="B28" s="2">
        <v>672.5</v>
      </c>
      <c r="C28">
        <v>-121.6265084</v>
      </c>
      <c r="G28" s="2">
        <v>3.2196489421014</v>
      </c>
      <c r="H28" s="17"/>
      <c r="I28" s="17"/>
      <c r="J28" s="17"/>
      <c r="K28" s="17"/>
      <c r="L28" s="17"/>
      <c r="M28" s="17"/>
      <c r="N28" s="17"/>
    </row>
    <row r="29" spans="1:195">
      <c r="B29" s="2">
        <v>671.5</v>
      </c>
      <c r="C29">
        <v>-110.23107166667</v>
      </c>
      <c r="G29" s="2">
        <v>2.168925599074</v>
      </c>
      <c r="H29" s="17"/>
      <c r="I29" s="17"/>
      <c r="J29" s="17"/>
      <c r="K29" s="17"/>
      <c r="L29" s="17"/>
      <c r="M29" s="17"/>
      <c r="N29" s="17"/>
    </row>
    <row r="30" spans="1:195">
      <c r="B30" s="2">
        <v>670.5</v>
      </c>
      <c r="C30">
        <v>-114.9002483</v>
      </c>
      <c r="G30" s="2">
        <v>1.8931812501552</v>
      </c>
      <c r="H30" s="17"/>
      <c r="I30" s="17"/>
      <c r="J30" s="17"/>
      <c r="K30" s="17"/>
      <c r="L30" s="17"/>
      <c r="M30" s="17"/>
      <c r="N30" s="17"/>
    </row>
    <row r="31" spans="1:195">
      <c r="B31" s="2">
        <v>669.5</v>
      </c>
      <c r="C31">
        <v>-127.52816033333</v>
      </c>
      <c r="G31" s="2">
        <v>2.6635331898884</v>
      </c>
      <c r="H31" s="17"/>
      <c r="I31" s="17"/>
      <c r="J31" s="17"/>
      <c r="K31" s="17"/>
      <c r="L31" s="17"/>
      <c r="M31" s="17"/>
      <c r="N31" s="17"/>
    </row>
    <row r="32" spans="1:195">
      <c r="B32" s="2">
        <v>668.5</v>
      </c>
      <c r="C32">
        <v>-121.58444793333</v>
      </c>
      <c r="G32" s="2">
        <v>1.6116651039448</v>
      </c>
      <c r="H32" s="17"/>
      <c r="I32" s="17"/>
      <c r="J32" s="17"/>
      <c r="K32" s="17"/>
      <c r="L32" s="17"/>
      <c r="M32" s="17"/>
      <c r="N32" s="17"/>
    </row>
    <row r="33" spans="1:195">
      <c r="B33" s="2">
        <v>667.5</v>
      </c>
      <c r="C33">
        <v>-123.69720686667</v>
      </c>
      <c r="G33" s="2">
        <v>3.0415178458888</v>
      </c>
      <c r="H33" s="17"/>
      <c r="I33" s="17"/>
      <c r="J33" s="17"/>
      <c r="K33" s="17"/>
      <c r="L33" s="17"/>
      <c r="M33" s="17"/>
      <c r="N33" s="17"/>
    </row>
    <row r="34" spans="1:195">
      <c r="B34" s="2">
        <v>666.5</v>
      </c>
      <c r="C34">
        <v>-128.97656133333</v>
      </c>
      <c r="D34">
        <v>-91.40452135</v>
      </c>
      <c r="G34" s="2">
        <v>3.8878169123886</v>
      </c>
      <c r="H34" s="17">
        <v>6.7354762770172</v>
      </c>
      <c r="I34" s="17"/>
      <c r="J34" s="17"/>
      <c r="K34" s="17"/>
      <c r="L34" s="17"/>
      <c r="M34" s="17"/>
      <c r="N34" s="17"/>
    </row>
    <row r="35" spans="1:195">
      <c r="B35" s="2">
        <v>665.5</v>
      </c>
      <c r="C35">
        <v>-126.7935103</v>
      </c>
      <c r="D35">
        <v>-172.08650646667</v>
      </c>
      <c r="G35" s="2">
        <v>4.3099935979768</v>
      </c>
      <c r="H35" s="17">
        <v>1.276171310865</v>
      </c>
      <c r="I35" s="17"/>
      <c r="J35" s="17"/>
      <c r="K35" s="17"/>
      <c r="L35" s="17"/>
      <c r="M35" s="17"/>
      <c r="N35" s="17"/>
    </row>
    <row r="36" spans="1:195">
      <c r="B36" s="2">
        <v>664.5</v>
      </c>
      <c r="C36">
        <v>-124.85711733333</v>
      </c>
      <c r="D36">
        <v>-181.96481693333</v>
      </c>
      <c r="G36" s="2">
        <v>1.2364943670835</v>
      </c>
      <c r="H36" s="17">
        <v>1.8790769908293</v>
      </c>
      <c r="I36" s="17"/>
      <c r="J36" s="17"/>
      <c r="K36" s="17"/>
      <c r="L36" s="17"/>
      <c r="M36" s="17"/>
      <c r="N36" s="17"/>
    </row>
    <row r="37" spans="1:195">
      <c r="B37" s="2">
        <v>663.5</v>
      </c>
      <c r="C37">
        <v>-125.63414473333</v>
      </c>
      <c r="D37">
        <v>-128.15921133333</v>
      </c>
      <c r="G37" s="2">
        <v>1.4514533665569</v>
      </c>
      <c r="H37">
        <v>7.3447703324911</v>
      </c>
    </row>
    <row r="38" spans="1:195">
      <c r="B38" s="2">
        <v>662.5</v>
      </c>
      <c r="C38">
        <v>-125.59563846667</v>
      </c>
      <c r="D38">
        <v>-126.05553406667</v>
      </c>
      <c r="G38" s="2">
        <v>2.0403955911595</v>
      </c>
      <c r="H38">
        <v>3.6892291558135</v>
      </c>
    </row>
    <row r="39" spans="1:195">
      <c r="B39" s="2">
        <v>661.5</v>
      </c>
      <c r="C39">
        <v>-124.80008446667</v>
      </c>
      <c r="D39">
        <v>-124.1654576</v>
      </c>
      <c r="G39" s="2">
        <v>1.2747522169744</v>
      </c>
      <c r="H39">
        <v>2.9652879250876</v>
      </c>
    </row>
    <row r="40" spans="1:195">
      <c r="B40" s="2">
        <v>660.5</v>
      </c>
      <c r="C40">
        <v>-124.03613466667</v>
      </c>
      <c r="D40">
        <v>-119.8013535</v>
      </c>
      <c r="G40" s="2">
        <v>1.3816112589644</v>
      </c>
      <c r="H40">
        <v>6.5801958400007</v>
      </c>
    </row>
    <row r="41" spans="1:195">
      <c r="B41" s="2">
        <v>659.5</v>
      </c>
      <c r="C41">
        <v>-125.28899726667</v>
      </c>
      <c r="D41">
        <v>-103.2731846</v>
      </c>
      <c r="G41" s="2">
        <v>0.9112986966228</v>
      </c>
      <c r="H41">
        <v>1.7783439976207</v>
      </c>
    </row>
    <row r="42" spans="1:195">
      <c r="B42" s="2">
        <v>658.5</v>
      </c>
      <c r="C42">
        <v>-123.5087419</v>
      </c>
      <c r="D42">
        <v>-105.10073533333</v>
      </c>
      <c r="G42" s="2">
        <v>0.49528944408692</v>
      </c>
      <c r="H42">
        <v>3.2224076835414</v>
      </c>
    </row>
    <row r="43" spans="1:195">
      <c r="B43" s="2">
        <v>657.5</v>
      </c>
      <c r="C43">
        <v>-127.21366596667</v>
      </c>
      <c r="D43">
        <v>-116.84370553333</v>
      </c>
      <c r="G43" s="2">
        <v>0.84881900435991</v>
      </c>
      <c r="H43">
        <v>1.4169934214833</v>
      </c>
    </row>
    <row r="44" spans="1:195">
      <c r="B44" s="2">
        <v>656.5</v>
      </c>
      <c r="C44">
        <v>-127.0678085</v>
      </c>
      <c r="D44">
        <v>-132.36236233333</v>
      </c>
      <c r="G44" s="2">
        <v>0.83328550321954</v>
      </c>
      <c r="H44">
        <v>2.1788408926985</v>
      </c>
    </row>
    <row r="45" spans="1:195">
      <c r="B45" s="2">
        <v>655.5</v>
      </c>
      <c r="C45">
        <v>-120.72336973333</v>
      </c>
      <c r="D45">
        <v>-94.480217766667</v>
      </c>
      <c r="G45" s="2">
        <v>0.28053405138709</v>
      </c>
      <c r="H45">
        <v>4.8131711659488</v>
      </c>
    </row>
    <row r="46" spans="1:195">
      <c r="B46" s="2">
        <v>654.625</v>
      </c>
      <c r="C46">
        <v>-117.7228217</v>
      </c>
      <c r="D46">
        <v>-95.40500465</v>
      </c>
      <c r="G46" s="2">
        <v>1.1474175531419</v>
      </c>
      <c r="H46">
        <v>5.4491462287129</v>
      </c>
    </row>
    <row r="47" spans="1:195">
      <c r="B47" s="2">
        <v>653.25</v>
      </c>
      <c r="C47">
        <v>-126.36957003333</v>
      </c>
      <c r="D47">
        <v>-76.857097666667</v>
      </c>
      <c r="G47" s="2">
        <v>1.8432644784394</v>
      </c>
      <c r="H47">
        <v>12.888709163506</v>
      </c>
    </row>
    <row r="48" spans="1:195">
      <c r="B48" s="2">
        <v>652.5</v>
      </c>
      <c r="C48">
        <v>-113.8615702</v>
      </c>
      <c r="G48" s="2">
        <v>1.3514605667901</v>
      </c>
    </row>
    <row r="49" spans="1:195">
      <c r="B49" s="2">
        <v>651.5</v>
      </c>
      <c r="C49">
        <v>-123.8011789</v>
      </c>
      <c r="D49">
        <v>-100.862204</v>
      </c>
      <c r="G49" s="2">
        <v>2.5242988011016</v>
      </c>
      <c r="H49">
        <v>7.8332913039038</v>
      </c>
    </row>
    <row r="50" spans="1:195">
      <c r="B50" s="2">
        <v>650.5</v>
      </c>
      <c r="C50">
        <v>-121.1350104</v>
      </c>
      <c r="D50">
        <v>-88.9990744</v>
      </c>
      <c r="G50" s="2">
        <v>0.81939081937586</v>
      </c>
      <c r="H50">
        <v>4.0112436699313</v>
      </c>
    </row>
    <row r="51" spans="1:195">
      <c r="B51" s="2">
        <v>649.5</v>
      </c>
      <c r="C51">
        <v>-121.396284</v>
      </c>
      <c r="D51">
        <v>-107.2563288</v>
      </c>
      <c r="G51" s="2">
        <v>0.32083927163513</v>
      </c>
      <c r="H51">
        <v>3.3799980997887</v>
      </c>
    </row>
    <row r="52" spans="1:195">
      <c r="B52" s="2">
        <v>648.5</v>
      </c>
      <c r="C52">
        <v>-110.73428013333</v>
      </c>
      <c r="G52" s="2">
        <v>3.7020393236235</v>
      </c>
    </row>
    <row r="53" spans="1:195">
      <c r="B53" s="2">
        <v>647.5</v>
      </c>
      <c r="C53">
        <v>-110.00346053333</v>
      </c>
      <c r="G53" s="2">
        <v>2.9490463112946</v>
      </c>
    </row>
    <row r="54" spans="1:195">
      <c r="B54" s="2">
        <v>646.5</v>
      </c>
      <c r="C54">
        <v>-109.78041026667</v>
      </c>
      <c r="G54" s="2">
        <v>2.3411428754573</v>
      </c>
    </row>
    <row r="55" spans="1:195">
      <c r="B55" s="2">
        <v>645.5</v>
      </c>
      <c r="C55">
        <v>-105.54432</v>
      </c>
      <c r="D55">
        <v>-120.4798552</v>
      </c>
      <c r="G55" s="2">
        <v>8.22158824</v>
      </c>
    </row>
    <row r="56" spans="1:195">
      <c r="B56" s="2">
        <v>644.5</v>
      </c>
      <c r="C56">
        <v>-105.676104</v>
      </c>
      <c r="G56" s="2">
        <v>2.5124976800461</v>
      </c>
    </row>
    <row r="57" spans="1:195">
      <c r="B57" s="2">
        <v>643.5</v>
      </c>
      <c r="C57">
        <v>-107.633085</v>
      </c>
      <c r="G57" s="2">
        <v>2.3770515331553</v>
      </c>
    </row>
    <row r="58" spans="1:195">
      <c r="B58" s="2">
        <v>642.5</v>
      </c>
      <c r="C58">
        <v>-117.089841</v>
      </c>
      <c r="G58" s="2">
        <v>0.20354926657937</v>
      </c>
    </row>
    <row r="59" spans="1:195">
      <c r="B59" s="2">
        <v>641.5</v>
      </c>
      <c r="C59">
        <v>-116.242935</v>
      </c>
      <c r="G59" s="2">
        <v>3.7508719624346</v>
      </c>
    </row>
    <row r="60" spans="1:195">
      <c r="B60" s="2">
        <v>640.5</v>
      </c>
      <c r="C60">
        <v>-110.324701</v>
      </c>
      <c r="G60" s="2">
        <v>4.0887124709102</v>
      </c>
    </row>
    <row r="61" spans="1:195">
      <c r="B61" s="2">
        <v>639.5</v>
      </c>
      <c r="C61">
        <v>-106.5213855</v>
      </c>
      <c r="G61" s="2">
        <v>5.8055043583538</v>
      </c>
    </row>
    <row r="62" spans="1:195">
      <c r="B62" s="2">
        <v>638.5</v>
      </c>
      <c r="C62">
        <v>-112.330056</v>
      </c>
      <c r="G62" s="2">
        <v>1.2742856156577</v>
      </c>
    </row>
    <row r="63" spans="1:195">
      <c r="B63" s="2">
        <v>637.5</v>
      </c>
      <c r="C63">
        <v>-114.902542</v>
      </c>
      <c r="G63" s="2">
        <v>1.6619736254649</v>
      </c>
    </row>
    <row r="64" spans="1:195">
      <c r="B64" s="2">
        <v>636.5</v>
      </c>
      <c r="C64">
        <v>-119.485437</v>
      </c>
      <c r="G64" s="2">
        <v>2.1817031639985</v>
      </c>
    </row>
    <row r="65" spans="1:195">
      <c r="B65" s="2">
        <v>635.5</v>
      </c>
      <c r="C65">
        <v>-120.379628</v>
      </c>
      <c r="G65" s="2">
        <v>0.11506647047685</v>
      </c>
    </row>
    <row r="66" spans="1:195">
      <c r="B66" s="2">
        <v>634.5</v>
      </c>
      <c r="C66">
        <v>-122.294608</v>
      </c>
      <c r="D66">
        <v>-94.881796</v>
      </c>
      <c r="G66" s="2">
        <v>0.93322813650682</v>
      </c>
      <c r="H66">
        <v>3.1461448740063</v>
      </c>
    </row>
    <row r="67" spans="1:195">
      <c r="B67" s="2">
        <v>633.5</v>
      </c>
      <c r="C67">
        <v>-125.27966</v>
      </c>
      <c r="G67" s="2">
        <v>0.57617630808981</v>
      </c>
    </row>
    <row r="68" spans="1:195">
      <c r="B68" s="2">
        <v>632.5</v>
      </c>
      <c r="C68">
        <v>-123.665864</v>
      </c>
      <c r="G68" s="2">
        <v>2.0147232850672</v>
      </c>
    </row>
    <row r="69" spans="1:195">
      <c r="B69" s="2">
        <v>631.5</v>
      </c>
      <c r="C69">
        <v>-124.563081</v>
      </c>
      <c r="G69" s="2">
        <v>0.26032418992095</v>
      </c>
    </row>
    <row r="70" spans="1:195">
      <c r="B70" s="2">
        <v>630.5</v>
      </c>
      <c r="C70">
        <v>-117.86568133333</v>
      </c>
      <c r="G70" s="2">
        <v>1.1429220799542</v>
      </c>
    </row>
    <row r="71" spans="1:195">
      <c r="B71" s="2">
        <v>629.5</v>
      </c>
      <c r="C71">
        <v>-121.28418753333</v>
      </c>
      <c r="G71" s="2">
        <v>1.5003112498007</v>
      </c>
    </row>
    <row r="72" spans="1:195">
      <c r="B72" s="2">
        <v>628.625</v>
      </c>
      <c r="C72">
        <v>-130.55809666667</v>
      </c>
      <c r="G72" s="2">
        <v>0.74306718163561</v>
      </c>
    </row>
    <row r="73" spans="1:195">
      <c r="B73" s="2">
        <v>627.25</v>
      </c>
      <c r="C73">
        <v>-138.1345484</v>
      </c>
      <c r="G73" s="2">
        <v>1.8041720059581</v>
      </c>
    </row>
    <row r="74" spans="1:195">
      <c r="B74" s="2">
        <v>626.5</v>
      </c>
      <c r="C74">
        <v>-145.83813383333</v>
      </c>
      <c r="G74" s="2">
        <v>2.2241569848529</v>
      </c>
    </row>
    <row r="75" spans="1:195">
      <c r="B75" s="2">
        <v>625.5</v>
      </c>
      <c r="C75">
        <v>-136.9054655</v>
      </c>
      <c r="G75" s="2">
        <v>3.1904431114106</v>
      </c>
    </row>
    <row r="76" spans="1:195">
      <c r="B76" s="2">
        <v>624.5</v>
      </c>
      <c r="C76">
        <v>-127.00916</v>
      </c>
      <c r="G76" s="2">
        <v>1.5560196905717</v>
      </c>
    </row>
    <row r="77" spans="1:195">
      <c r="B77" s="2">
        <v>623.5</v>
      </c>
      <c r="C77">
        <v>-122.40937833333</v>
      </c>
      <c r="G77" s="2">
        <v>2.6808793808928</v>
      </c>
    </row>
    <row r="78" spans="1:195">
      <c r="B78" s="2">
        <v>622.5</v>
      </c>
      <c r="C78">
        <v>-119.40147816667</v>
      </c>
      <c r="G78" s="2">
        <v>3.9219716721438</v>
      </c>
    </row>
    <row r="79" spans="1:195">
      <c r="B79" s="2">
        <v>621.5</v>
      </c>
      <c r="C79">
        <v>-142.747934</v>
      </c>
      <c r="D79">
        <v>-109.28024925</v>
      </c>
      <c r="G79" s="2">
        <v>1.8761596724056</v>
      </c>
      <c r="H79">
        <v>0.35372344977414</v>
      </c>
    </row>
    <row r="80" spans="1:195">
      <c r="B80" s="2">
        <v>620.5</v>
      </c>
      <c r="C80">
        <v>-153.25944166667</v>
      </c>
      <c r="D80">
        <v>-124.16800666667</v>
      </c>
      <c r="G80" s="2">
        <v>1.6143382737782</v>
      </c>
      <c r="H80">
        <v>2.1904125507832</v>
      </c>
    </row>
    <row r="81" spans="1:195">
      <c r="B81" s="2">
        <v>619.5</v>
      </c>
      <c r="C81">
        <v>-150.890801</v>
      </c>
      <c r="D81">
        <v>-138.224119</v>
      </c>
      <c r="G81" s="2">
        <v>1.1000206791952</v>
      </c>
      <c r="H81">
        <v>0.99107025790934</v>
      </c>
    </row>
    <row r="82" spans="1:195">
      <c r="B82" s="2">
        <v>618.5</v>
      </c>
      <c r="C82">
        <v>-148.3293608</v>
      </c>
      <c r="D82">
        <v>-160.203196</v>
      </c>
      <c r="G82" s="2">
        <v>1.2746645014877</v>
      </c>
      <c r="H82">
        <v>0.69349471118779</v>
      </c>
    </row>
    <row r="83" spans="1:195">
      <c r="B83" s="2">
        <v>617.5</v>
      </c>
      <c r="C83">
        <v>-150.4178008</v>
      </c>
      <c r="D83">
        <v>-188.573408</v>
      </c>
      <c r="G83" s="2">
        <v>0.84140354115652</v>
      </c>
      <c r="H83">
        <v>0.50245060669769</v>
      </c>
    </row>
    <row r="84" spans="1:195">
      <c r="B84" s="2">
        <v>616.5</v>
      </c>
      <c r="C84">
        <v>-151.67508</v>
      </c>
      <c r="D84">
        <v>-189.2378768</v>
      </c>
      <c r="G84" s="2">
        <v>1.3616895939565</v>
      </c>
      <c r="H84">
        <v>1.1469161916463</v>
      </c>
    </row>
    <row r="85" spans="1:195">
      <c r="B85" s="2">
        <v>615.5</v>
      </c>
      <c r="C85">
        <v>-155.9347312</v>
      </c>
      <c r="D85">
        <v>-192.1923488</v>
      </c>
      <c r="G85" s="2">
        <v>0.40840257988059</v>
      </c>
      <c r="H85">
        <v>0.57599013669723</v>
      </c>
    </row>
    <row r="86" spans="1:195">
      <c r="B86" s="2">
        <v>614.5</v>
      </c>
      <c r="C86">
        <v>-162.3993152</v>
      </c>
      <c r="D86">
        <v>-201.8827104</v>
      </c>
      <c r="G86" s="2">
        <v>0.60819960750581</v>
      </c>
      <c r="H86">
        <v>1.9796707263989</v>
      </c>
    </row>
    <row r="87" spans="1:195">
      <c r="B87" s="2">
        <v>613</v>
      </c>
      <c r="C87">
        <v>-165.4603168</v>
      </c>
      <c r="D87">
        <v>-199.1945624</v>
      </c>
      <c r="G87" s="2">
        <v>3.5678511547978</v>
      </c>
      <c r="H87">
        <v>2.4271239745685</v>
      </c>
    </row>
    <row r="88" spans="1:195">
      <c r="B88" s="2">
        <v>612</v>
      </c>
      <c r="C88">
        <v>-160.3806176</v>
      </c>
      <c r="D88">
        <v>-176.5616208</v>
      </c>
      <c r="G88" s="2">
        <v>1.0366653585196</v>
      </c>
      <c r="H88">
        <v>3.232162568031</v>
      </c>
    </row>
    <row r="89" spans="1:195">
      <c r="B89" s="2">
        <v>611</v>
      </c>
      <c r="C89">
        <v>-163.8746352</v>
      </c>
      <c r="D89">
        <v>-178.9497232</v>
      </c>
      <c r="G89" s="2">
        <v>3.2008923542828</v>
      </c>
      <c r="H89">
        <v>1.4285948346484</v>
      </c>
    </row>
    <row r="90" spans="1:195">
      <c r="B90" s="2">
        <v>610</v>
      </c>
      <c r="C90">
        <v>-161.7252664</v>
      </c>
      <c r="D90">
        <v>-179.5961816</v>
      </c>
      <c r="G90" s="2">
        <v>1.1619817647128</v>
      </c>
      <c r="H90">
        <v>1.224632320239</v>
      </c>
    </row>
    <row r="91" spans="1:195">
      <c r="B91" s="2">
        <v>609</v>
      </c>
      <c r="C91">
        <v>-159.31370313333</v>
      </c>
      <c r="D91">
        <v>-184.02978726667</v>
      </c>
      <c r="G91" s="2">
        <v>3.1545633949743</v>
      </c>
      <c r="H91">
        <v>2.4611560721099</v>
      </c>
    </row>
    <row r="92" spans="1:195">
      <c r="B92" s="2">
        <v>608</v>
      </c>
      <c r="C92">
        <v>-159.0979032</v>
      </c>
      <c r="D92">
        <v>-191.8023642</v>
      </c>
      <c r="G92" s="2">
        <v>0.77830642248987</v>
      </c>
      <c r="H92">
        <v>0.38455882020835</v>
      </c>
    </row>
    <row r="93" spans="1:195">
      <c r="B93" s="2">
        <v>607</v>
      </c>
      <c r="C93">
        <v>-163.16333206667</v>
      </c>
      <c r="D93">
        <v>-192.4747076</v>
      </c>
      <c r="G93" s="2">
        <v>0.69423596443178</v>
      </c>
      <c r="H93">
        <v>0.55546480864142</v>
      </c>
    </row>
    <row r="94" spans="1:195">
      <c r="B94" s="2">
        <v>606</v>
      </c>
      <c r="C94">
        <v>-156.309889</v>
      </c>
      <c r="D94">
        <v>-175.25190766667</v>
      </c>
      <c r="G94" s="2">
        <v>2.4857977407993</v>
      </c>
      <c r="H94">
        <v>0.99784985866461</v>
      </c>
    </row>
    <row r="95" spans="1:195">
      <c r="B95" s="2">
        <v>605</v>
      </c>
      <c r="C95">
        <v>-157.66666966667</v>
      </c>
      <c r="D95">
        <v>-186.2087619</v>
      </c>
      <c r="G95" s="2">
        <v>0.57960620437577</v>
      </c>
      <c r="H95">
        <v>1.3059980820017</v>
      </c>
    </row>
    <row r="96" spans="1:195">
      <c r="B96" s="2">
        <v>604</v>
      </c>
      <c r="C96">
        <v>-161.05748753333</v>
      </c>
      <c r="D96">
        <v>-165.8031964</v>
      </c>
      <c r="G96" s="2">
        <v>3.580792665802</v>
      </c>
      <c r="H96">
        <v>4.9099641978521</v>
      </c>
    </row>
    <row r="97" spans="1:195">
      <c r="B97" s="2">
        <v>603</v>
      </c>
      <c r="C97">
        <v>-165.3372046</v>
      </c>
      <c r="D97">
        <v>-174.20881166667</v>
      </c>
      <c r="G97" s="2">
        <v>3.1450183477652</v>
      </c>
      <c r="H97">
        <v>4.671269805554</v>
      </c>
    </row>
    <row r="98" spans="1:195">
      <c r="B98" s="2">
        <v>602</v>
      </c>
      <c r="C98">
        <v>-170.1683264</v>
      </c>
      <c r="D98">
        <v>-176.67444873333</v>
      </c>
      <c r="G98" s="2">
        <v>0.97856792922226</v>
      </c>
      <c r="H98">
        <v>2.8891356100156</v>
      </c>
    </row>
    <row r="99" spans="1:195">
      <c r="B99" s="2">
        <v>601</v>
      </c>
      <c r="C99">
        <v>-163.27629273333</v>
      </c>
      <c r="D99">
        <v>-176.65217733333</v>
      </c>
      <c r="G99" s="2">
        <v>3.3572433169637</v>
      </c>
      <c r="H99">
        <v>2.4162117648643</v>
      </c>
    </row>
    <row r="100" spans="1:195">
      <c r="B100" s="2">
        <v>600</v>
      </c>
      <c r="C100">
        <v>-158.35308483333</v>
      </c>
      <c r="D100">
        <v>-167.74717603333</v>
      </c>
      <c r="G100" s="2">
        <v>1.2778937450171</v>
      </c>
      <c r="H100">
        <v>3.2040937509845</v>
      </c>
    </row>
    <row r="101" spans="1:195">
      <c r="B101" s="2">
        <v>599</v>
      </c>
      <c r="C101">
        <v>-162.7485807</v>
      </c>
      <c r="D101">
        <v>-176.73796303333</v>
      </c>
      <c r="G101" s="2">
        <v>1.9736636040352</v>
      </c>
      <c r="H101">
        <v>2.2516052876771</v>
      </c>
    </row>
    <row r="102" spans="1:195">
      <c r="B102" s="2">
        <v>598</v>
      </c>
      <c r="C102">
        <v>-162.5346735</v>
      </c>
      <c r="D102">
        <v>-162.5614119</v>
      </c>
      <c r="G102" s="2">
        <v>3.0582040941348</v>
      </c>
      <c r="H102">
        <v>0.031511506596783</v>
      </c>
    </row>
    <row r="103" spans="1:195">
      <c r="B103" s="2">
        <v>597</v>
      </c>
      <c r="C103">
        <v>-164.89842233333</v>
      </c>
      <c r="D103">
        <v>-168.34767593333</v>
      </c>
      <c r="G103" s="2">
        <v>4.4069326888135</v>
      </c>
      <c r="H103">
        <v>2.1764234593629</v>
      </c>
    </row>
    <row r="104" spans="1:195">
      <c r="B104" s="2">
        <v>596</v>
      </c>
      <c r="C104">
        <v>-154.72446113333</v>
      </c>
      <c r="D104">
        <v>-169.1312596</v>
      </c>
      <c r="G104" s="2">
        <v>1.454805726802</v>
      </c>
      <c r="H104">
        <v>2.5067403497753</v>
      </c>
    </row>
    <row r="105" spans="1:195">
      <c r="B105" s="2">
        <v>595</v>
      </c>
      <c r="C105">
        <v>-154.28773393333</v>
      </c>
      <c r="D105">
        <v>-170.5662204</v>
      </c>
      <c r="G105" s="2">
        <v>1.2587872383611</v>
      </c>
      <c r="H105">
        <v>2.9158985376466</v>
      </c>
    </row>
    <row r="106" spans="1:195">
      <c r="B106" s="2">
        <v>594</v>
      </c>
      <c r="C106">
        <v>-139.333541</v>
      </c>
      <c r="D106">
        <v>-138.46510005</v>
      </c>
      <c r="G106" s="2">
        <v>3.986679007427</v>
      </c>
      <c r="H106">
        <v>1.42668346117</v>
      </c>
    </row>
    <row r="107" spans="1:195">
      <c r="B107" s="2">
        <v>593</v>
      </c>
      <c r="C107">
        <v>-149.72382986667</v>
      </c>
      <c r="D107">
        <v>-135.212982</v>
      </c>
      <c r="G107" s="2">
        <v>0.76534917105304</v>
      </c>
      <c r="H107">
        <v>4.0469452084706</v>
      </c>
    </row>
    <row r="108" spans="1:195">
      <c r="B108" s="2">
        <v>592</v>
      </c>
      <c r="C108">
        <v>-165.85543626667</v>
      </c>
      <c r="D108">
        <v>-142.3123106</v>
      </c>
      <c r="G108" s="2">
        <v>3.4636815306858</v>
      </c>
      <c r="H108">
        <v>3.6168774901415</v>
      </c>
    </row>
    <row r="109" spans="1:195">
      <c r="B109" s="2">
        <v>591</v>
      </c>
      <c r="C109">
        <v>-161.284664</v>
      </c>
      <c r="D109">
        <v>-130.27209453333</v>
      </c>
      <c r="G109" s="2">
        <v>2.0557401047387</v>
      </c>
      <c r="H109">
        <v>2.4003318151535</v>
      </c>
    </row>
    <row r="110" spans="1:195">
      <c r="B110" s="2">
        <v>589.5</v>
      </c>
      <c r="C110">
        <v>-161.51673826667</v>
      </c>
      <c r="D110">
        <v>-144.1262136</v>
      </c>
      <c r="G110" s="2">
        <v>1.1975989055099</v>
      </c>
      <c r="H110">
        <v>1.5170845969336</v>
      </c>
    </row>
    <row r="111" spans="1:195">
      <c r="B111" s="2">
        <v>588.5</v>
      </c>
      <c r="C111">
        <v>-148.4468572</v>
      </c>
      <c r="D111">
        <v>-140.98738093333</v>
      </c>
      <c r="G111" s="2">
        <v>0.83619845790167</v>
      </c>
      <c r="H111">
        <v>3.6680652068339</v>
      </c>
    </row>
    <row r="112" spans="1:195">
      <c r="B112" s="2">
        <v>587.5</v>
      </c>
      <c r="C112">
        <v>-149.21830666667</v>
      </c>
      <c r="D112">
        <v>-109.8160832</v>
      </c>
      <c r="G112" s="2">
        <v>3.8612308592537</v>
      </c>
      <c r="H112">
        <v>1.1936573406688</v>
      </c>
    </row>
    <row r="113" spans="1:195">
      <c r="B113" s="2">
        <v>586.5</v>
      </c>
      <c r="C113">
        <v>-141.08592786667</v>
      </c>
      <c r="D113">
        <v>-97.6271064</v>
      </c>
      <c r="G113" s="2">
        <v>3.4690136640583</v>
      </c>
      <c r="H113">
        <v>3.6134121938145</v>
      </c>
    </row>
    <row r="114" spans="1:195">
      <c r="B114" s="2">
        <v>585.5</v>
      </c>
      <c r="C114">
        <v>-141.50983013333</v>
      </c>
      <c r="D114">
        <v>-120.29854306667</v>
      </c>
      <c r="G114" s="2">
        <v>2.5239324987204</v>
      </c>
      <c r="H114">
        <v>2.7249274431167</v>
      </c>
    </row>
    <row r="115" spans="1:195">
      <c r="B115" s="2">
        <v>584.5</v>
      </c>
      <c r="C115">
        <v>-145.08512446667</v>
      </c>
      <c r="D115">
        <v>-139.0626076</v>
      </c>
      <c r="G115" s="2">
        <v>0.60421194899804</v>
      </c>
      <c r="H115">
        <v>2.6536624269837</v>
      </c>
    </row>
    <row r="116" spans="1:195">
      <c r="B116" s="2">
        <v>583.5</v>
      </c>
      <c r="C116">
        <v>-160.63218126667</v>
      </c>
      <c r="D116">
        <v>-153.9219444</v>
      </c>
      <c r="G116" s="2">
        <v>0.87301723352268</v>
      </c>
      <c r="H116">
        <v>3.8024833882855</v>
      </c>
    </row>
    <row r="117" spans="1:195">
      <c r="B117" s="2">
        <v>582.25</v>
      </c>
      <c r="C117">
        <v>-157.73153113333</v>
      </c>
      <c r="D117">
        <v>-151.64406293333</v>
      </c>
      <c r="G117" s="2">
        <v>2.0704332971168</v>
      </c>
      <c r="H117">
        <v>3.4865709024658</v>
      </c>
    </row>
    <row r="118" spans="1:195">
      <c r="B118" s="2">
        <v>580.5</v>
      </c>
      <c r="C118">
        <v>-149.49035313333</v>
      </c>
      <c r="D118">
        <v>-145.39115986667</v>
      </c>
      <c r="G118" s="2">
        <v>0.81761293640628</v>
      </c>
      <c r="H118">
        <v>2.4634668224249</v>
      </c>
    </row>
    <row r="119" spans="1:195">
      <c r="B119" s="2">
        <v>579.5</v>
      </c>
      <c r="C119">
        <v>-166.080834</v>
      </c>
      <c r="D119">
        <v>-150.945263</v>
      </c>
      <c r="G119" s="2">
        <v>1.6435133141941</v>
      </c>
      <c r="H119">
        <v>1.3697209894873</v>
      </c>
    </row>
    <row r="120" spans="1:195">
      <c r="B120" s="2">
        <v>578.5</v>
      </c>
      <c r="C120">
        <v>-163.17025013333</v>
      </c>
      <c r="D120">
        <v>-165.90126266667</v>
      </c>
      <c r="G120" s="2">
        <v>2.8361598215513</v>
      </c>
      <c r="H120">
        <v>2.4953388247531</v>
      </c>
    </row>
    <row r="121" spans="1:195">
      <c r="B121" s="2">
        <v>577.5</v>
      </c>
      <c r="C121">
        <v>-168.0378881</v>
      </c>
      <c r="D121">
        <v>-173.2080167</v>
      </c>
      <c r="G121" s="2">
        <v>1.1617652752088</v>
      </c>
      <c r="H121">
        <v>0.27302064939944</v>
      </c>
    </row>
    <row r="122" spans="1:195">
      <c r="B122" s="2">
        <v>576.5</v>
      </c>
      <c r="C122">
        <v>-161.9084627</v>
      </c>
      <c r="D122">
        <v>-157.6427495</v>
      </c>
      <c r="G122" s="2">
        <v>4.6621925344718</v>
      </c>
      <c r="H122">
        <v>4.5965014649764</v>
      </c>
    </row>
    <row r="123" spans="1:195">
      <c r="B123" s="2">
        <v>575.5</v>
      </c>
      <c r="C123">
        <v>-160.0255796</v>
      </c>
      <c r="D123">
        <v>-160.5157532</v>
      </c>
      <c r="G123" s="2">
        <v>2.9608832444092</v>
      </c>
      <c r="H123">
        <v>0.98204110611679</v>
      </c>
    </row>
    <row r="124" spans="1:195">
      <c r="B124" s="2">
        <v>574.5</v>
      </c>
      <c r="C124">
        <v>-156.4766125</v>
      </c>
      <c r="D124">
        <v>-174.2336871</v>
      </c>
      <c r="G124" s="2">
        <v>0.7805804319055</v>
      </c>
      <c r="H124">
        <v>1.8469967193077</v>
      </c>
    </row>
    <row r="125" spans="1:195">
      <c r="B125" s="2">
        <v>573.5</v>
      </c>
      <c r="C125">
        <v>-159.7801489</v>
      </c>
      <c r="D125">
        <v>-161.7423317</v>
      </c>
      <c r="G125" s="2">
        <v>2.8131070445533</v>
      </c>
      <c r="H125">
        <v>0.96712176831559</v>
      </c>
    </row>
    <row r="126" spans="1:195">
      <c r="B126" s="2">
        <v>572.5</v>
      </c>
      <c r="C126">
        <v>-151.7739446</v>
      </c>
      <c r="D126">
        <v>-152.4310266</v>
      </c>
      <c r="G126" s="2">
        <v>2.9265894570756</v>
      </c>
      <c r="H126">
        <v>1.7239268982182</v>
      </c>
    </row>
    <row r="127" spans="1:195">
      <c r="B127" s="2">
        <v>571.5</v>
      </c>
      <c r="C127">
        <v>-146.7484002</v>
      </c>
      <c r="D127">
        <v>-103.4251713</v>
      </c>
      <c r="G127" s="2">
        <v>2.5106733131562</v>
      </c>
      <c r="H127">
        <v>0.062484339247694</v>
      </c>
    </row>
    <row r="128" spans="1:195">
      <c r="B128" s="2">
        <v>570.5</v>
      </c>
      <c r="C128">
        <v>-162.30727116667</v>
      </c>
      <c r="D128">
        <v>-155.68056143333</v>
      </c>
      <c r="G128" s="2">
        <v>3.2459537035426</v>
      </c>
      <c r="H128">
        <v>3.8924190883765</v>
      </c>
    </row>
    <row r="129" spans="1:195">
      <c r="B129" s="2">
        <v>569.5</v>
      </c>
      <c r="C129">
        <v>-159.00109133333</v>
      </c>
      <c r="D129">
        <v>-134.4111192</v>
      </c>
      <c r="G129" s="2">
        <v>0.077306072217943</v>
      </c>
      <c r="H129">
        <v>1.5209202541979</v>
      </c>
    </row>
    <row r="130" spans="1:195">
      <c r="B130" s="2">
        <v>568.5</v>
      </c>
      <c r="C130">
        <v>-161.3684747</v>
      </c>
      <c r="D130">
        <v>-153.73669385</v>
      </c>
      <c r="G130" s="2">
        <v>2.8000952213719</v>
      </c>
      <c r="H130">
        <v>1.8400836827171</v>
      </c>
    </row>
    <row r="131" spans="1:195">
      <c r="B131" s="2">
        <v>567.5</v>
      </c>
      <c r="C131">
        <v>-164.15125473333</v>
      </c>
      <c r="D131">
        <v>-162.52818666667</v>
      </c>
      <c r="G131" s="2">
        <v>1.1191207636676</v>
      </c>
      <c r="H131">
        <v>4.3319806339903</v>
      </c>
    </row>
    <row r="132" spans="1:195">
      <c r="B132" s="2">
        <v>566.5</v>
      </c>
      <c r="C132">
        <v>-163.57683856667</v>
      </c>
      <c r="D132">
        <v>-148.38800176667</v>
      </c>
      <c r="G132" s="2">
        <v>0.30858496198247</v>
      </c>
      <c r="H132">
        <v>2.3423143477044</v>
      </c>
    </row>
    <row r="133" spans="1:195">
      <c r="B133" s="2">
        <v>565.5</v>
      </c>
      <c r="C133">
        <v>-161.9064569</v>
      </c>
      <c r="D133">
        <v>-118.23216986667</v>
      </c>
      <c r="G133" s="2">
        <v>1.4611463195144</v>
      </c>
      <c r="H133">
        <v>0.58278295254297</v>
      </c>
    </row>
    <row r="134" spans="1:195">
      <c r="B134" s="2">
        <v>564.5</v>
      </c>
      <c r="C134">
        <v>-159.89148863333</v>
      </c>
      <c r="D134">
        <v>-127.8239143</v>
      </c>
      <c r="G134" s="2">
        <v>0.29607080038675</v>
      </c>
      <c r="H134">
        <v>4.1735312437548</v>
      </c>
    </row>
    <row r="135" spans="1:195">
      <c r="B135" s="2">
        <v>563.5</v>
      </c>
      <c r="C135">
        <v>-163.6654251</v>
      </c>
      <c r="D135">
        <v>-143.66626446667</v>
      </c>
      <c r="G135" s="2">
        <v>0.58681372459503</v>
      </c>
      <c r="H135">
        <v>3.4864262111579</v>
      </c>
    </row>
    <row r="136" spans="1:195">
      <c r="B136" s="2">
        <v>562.5</v>
      </c>
      <c r="C136">
        <v>-168.92806576667</v>
      </c>
      <c r="D136">
        <v>-136.9363155</v>
      </c>
      <c r="G136" s="2">
        <v>1.9052924259062</v>
      </c>
      <c r="H136">
        <v>3.3120459912638</v>
      </c>
    </row>
    <row r="137" spans="1:195">
      <c r="B137" s="2">
        <v>561.5</v>
      </c>
      <c r="C137">
        <v>-170.75459996667</v>
      </c>
      <c r="D137">
        <v>-157.43508916667</v>
      </c>
      <c r="G137" s="2">
        <v>0.57410377493439</v>
      </c>
      <c r="H137">
        <v>2.232372566118</v>
      </c>
    </row>
    <row r="138" spans="1:195">
      <c r="B138" s="2">
        <v>560.5</v>
      </c>
      <c r="C138">
        <v>-171.55976146667</v>
      </c>
      <c r="D138">
        <v>-166.59403583333</v>
      </c>
      <c r="G138" s="2">
        <v>1.1989640870149</v>
      </c>
      <c r="H138">
        <v>1.5619661915854</v>
      </c>
    </row>
    <row r="139" spans="1:195">
      <c r="B139" s="2">
        <v>559.5</v>
      </c>
      <c r="C139">
        <v>-168.85843525</v>
      </c>
      <c r="D139">
        <v>-150.6826182</v>
      </c>
      <c r="G139" s="2">
        <v>1.1028380306174</v>
      </c>
      <c r="H139">
        <v>1.9014997957505</v>
      </c>
    </row>
    <row r="140" spans="1:195">
      <c r="B140" s="2">
        <v>558.5</v>
      </c>
      <c r="C140">
        <v>-174.41475346667</v>
      </c>
      <c r="D140">
        <v>-167.8540957</v>
      </c>
      <c r="G140" s="2">
        <v>0.99554997770452</v>
      </c>
      <c r="H140">
        <v>4.1326670564471</v>
      </c>
    </row>
    <row r="141" spans="1:195">
      <c r="B141" s="2">
        <v>557.5</v>
      </c>
      <c r="C141">
        <v>-174.7295764</v>
      </c>
      <c r="D141">
        <v>-155.89101526667</v>
      </c>
      <c r="G141" s="2">
        <v>0.45954044137599</v>
      </c>
      <c r="H141">
        <v>4.6176189290305</v>
      </c>
    </row>
    <row r="142" spans="1:195">
      <c r="B142" s="2">
        <v>556.5</v>
      </c>
      <c r="C142">
        <v>-170.1740045</v>
      </c>
      <c r="D142">
        <v>-158.8042736</v>
      </c>
      <c r="G142" s="2">
        <v>1.9151779279044</v>
      </c>
      <c r="H142">
        <v>1.578826323977</v>
      </c>
    </row>
    <row r="143" spans="1:195">
      <c r="B143" s="2">
        <v>555.5</v>
      </c>
      <c r="C143">
        <v>-173.47869013333</v>
      </c>
      <c r="D143">
        <v>-136.9817718</v>
      </c>
      <c r="G143" s="2">
        <v>0.78110341374146</v>
      </c>
      <c r="H143">
        <v>0.75050984394391</v>
      </c>
    </row>
    <row r="144" spans="1:195">
      <c r="B144" s="2">
        <v>554.5</v>
      </c>
      <c r="C144">
        <v>-174.0246634</v>
      </c>
      <c r="D144">
        <v>-161.7329106</v>
      </c>
      <c r="G144" s="2">
        <v>1.7814477721261</v>
      </c>
      <c r="H144">
        <v>2.6892985334754</v>
      </c>
    </row>
    <row r="145" spans="1:195">
      <c r="B145" s="2">
        <v>553.5</v>
      </c>
      <c r="C145">
        <v>-177.6569712</v>
      </c>
      <c r="D145">
        <v>-167.0735335</v>
      </c>
      <c r="G145" s="2">
        <v>2.9367283619722</v>
      </c>
      <c r="H145">
        <v>0.47089224549828</v>
      </c>
    </row>
    <row r="146" spans="1:195">
      <c r="B146" s="2">
        <v>552.5</v>
      </c>
      <c r="C146">
        <v>-175.60107046667</v>
      </c>
      <c r="D146">
        <v>-168.0804702</v>
      </c>
      <c r="G146" s="2">
        <v>1.1885918992283</v>
      </c>
      <c r="H146">
        <v>0.16696007327478</v>
      </c>
    </row>
    <row r="147" spans="1:195">
      <c r="B147" s="2">
        <v>551.5</v>
      </c>
      <c r="C147">
        <v>-171.90457546667</v>
      </c>
      <c r="D147">
        <v>-168.2117101</v>
      </c>
      <c r="G147" s="2">
        <v>2.0951433453668</v>
      </c>
      <c r="H147">
        <v>2.0902428591051</v>
      </c>
    </row>
    <row r="148" spans="1:195">
      <c r="B148" s="2">
        <v>550.5</v>
      </c>
      <c r="C148">
        <v>-169.35924733333</v>
      </c>
      <c r="D148">
        <v>-141.0198344</v>
      </c>
      <c r="G148" s="2">
        <v>1.5839680865554</v>
      </c>
      <c r="H148">
        <v>1.2076238309681</v>
      </c>
    </row>
    <row r="149" spans="1:195">
      <c r="B149" s="2">
        <v>549.5</v>
      </c>
      <c r="C149">
        <v>-169.8169438</v>
      </c>
      <c r="D149">
        <v>-160.972530725</v>
      </c>
      <c r="G149" s="2">
        <v>0.77792139855336</v>
      </c>
      <c r="H149">
        <v>2.1532495027767</v>
      </c>
    </row>
    <row r="150" spans="1:195">
      <c r="B150" s="2">
        <v>548.5</v>
      </c>
      <c r="C150">
        <v>-169.28096385</v>
      </c>
      <c r="D150">
        <v>-161.2881303</v>
      </c>
      <c r="G150" s="2">
        <v>2.5783708946884</v>
      </c>
      <c r="H150">
        <v>3.1272886898676</v>
      </c>
    </row>
    <row r="151" spans="1:195">
      <c r="B151" s="2">
        <v>547.5</v>
      </c>
      <c r="C151">
        <v>-171.23965255</v>
      </c>
      <c r="D151">
        <v>-155.925541175</v>
      </c>
      <c r="G151" s="2">
        <v>0.63559322727615</v>
      </c>
      <c r="H151">
        <v>3.5103726778504</v>
      </c>
    </row>
    <row r="152" spans="1:195">
      <c r="B152" s="2">
        <v>546.5</v>
      </c>
      <c r="C152">
        <v>-170.38863095</v>
      </c>
      <c r="D152">
        <v>-169.1868605</v>
      </c>
      <c r="G152" s="2">
        <v>2.8902628144464</v>
      </c>
      <c r="H152">
        <v>2.7648819875732</v>
      </c>
    </row>
    <row r="153" spans="1:195">
      <c r="B153" s="2">
        <v>545.5</v>
      </c>
      <c r="C153">
        <v>-170.0274675</v>
      </c>
      <c r="D153">
        <v>-158.286679775</v>
      </c>
      <c r="G153" s="2">
        <v>2.3586219381214</v>
      </c>
      <c r="H153">
        <v>3.7754851120508</v>
      </c>
    </row>
    <row r="154" spans="1:195">
      <c r="B154" s="2">
        <v>544.75</v>
      </c>
      <c r="C154">
        <v>-170.0661503</v>
      </c>
      <c r="D154">
        <v>-178.2631844</v>
      </c>
      <c r="G154" s="2">
        <v>0.43783002187199</v>
      </c>
      <c r="H154">
        <v>6.8006235099499</v>
      </c>
    </row>
    <row r="155" spans="1:195">
      <c r="B155" s="2">
        <v>543.5</v>
      </c>
      <c r="C155">
        <v>-170.25398505</v>
      </c>
      <c r="D155">
        <v>-181.7885265</v>
      </c>
      <c r="G155" s="2">
        <v>2.1380295554463</v>
      </c>
      <c r="H155">
        <v>1.1224166109118</v>
      </c>
    </row>
    <row r="156" spans="1:195">
      <c r="B156" s="2">
        <v>542.5</v>
      </c>
      <c r="C156">
        <v>-171.68152915</v>
      </c>
      <c r="D156">
        <v>-174.690790625</v>
      </c>
      <c r="G156" s="2">
        <v>0.40348792438527</v>
      </c>
      <c r="H156">
        <v>1.5662148270472</v>
      </c>
    </row>
    <row r="157" spans="1:195">
      <c r="B157" s="2">
        <v>541.5</v>
      </c>
      <c r="C157">
        <v>-166.66046313333</v>
      </c>
      <c r="D157">
        <v>-163.43718246667</v>
      </c>
      <c r="G157" s="2">
        <v>1.3674457080486</v>
      </c>
      <c r="H157">
        <v>0.876258244523</v>
      </c>
    </row>
    <row r="158" spans="1:195">
      <c r="B158" s="2">
        <v>540.5</v>
      </c>
      <c r="C158">
        <v>-170.54024206667</v>
      </c>
      <c r="D158">
        <v>-174.0186837</v>
      </c>
      <c r="G158" s="2">
        <v>0.76511737525053</v>
      </c>
      <c r="H158">
        <v>1.6524880415363</v>
      </c>
    </row>
    <row r="159" spans="1:195">
      <c r="B159" s="2">
        <v>539.5</v>
      </c>
      <c r="C159">
        <v>-167.10343293333</v>
      </c>
      <c r="D159">
        <v>-134.7087221</v>
      </c>
      <c r="G159" s="2">
        <v>3.9099063151656</v>
      </c>
      <c r="H159">
        <v>3.1409048238417</v>
      </c>
    </row>
    <row r="160" spans="1:195">
      <c r="B160" s="2">
        <v>538.5</v>
      </c>
      <c r="C160">
        <v>-168.73949766667</v>
      </c>
      <c r="D160">
        <v>-154.1472139</v>
      </c>
      <c r="G160" s="2">
        <v>2.3768866908633</v>
      </c>
      <c r="H160">
        <v>0.97422216605538</v>
      </c>
    </row>
    <row r="161" spans="1:195">
      <c r="B161" s="2">
        <v>537.5</v>
      </c>
      <c r="C161">
        <v>-170.0191882</v>
      </c>
      <c r="D161">
        <v>-156.1633371</v>
      </c>
      <c r="G161" s="2">
        <v>0.237613925064</v>
      </c>
      <c r="H161">
        <v>0.47180299903246</v>
      </c>
    </row>
    <row r="162" spans="1:195">
      <c r="B162" s="2">
        <v>536.5</v>
      </c>
      <c r="C162">
        <v>-169.25574066667</v>
      </c>
      <c r="D162">
        <v>-159.8775112</v>
      </c>
      <c r="G162" s="2">
        <v>2.6143115228751</v>
      </c>
      <c r="H162">
        <v>1.8432503190153</v>
      </c>
    </row>
    <row r="163" spans="1:195">
      <c r="B163" s="2">
        <v>535.5</v>
      </c>
      <c r="C163">
        <v>-169.3286438</v>
      </c>
      <c r="D163">
        <v>-135.60816913333</v>
      </c>
      <c r="G163" s="2">
        <v>2.6942401672174</v>
      </c>
      <c r="H163">
        <v>3.5632322284103</v>
      </c>
    </row>
    <row r="164" spans="1:195">
      <c r="B164" s="2">
        <v>534.5</v>
      </c>
      <c r="C164">
        <v>-165.87999253333</v>
      </c>
      <c r="D164">
        <v>-162.37953193333</v>
      </c>
      <c r="G164" s="2">
        <v>0.35138195387778</v>
      </c>
      <c r="H164">
        <v>1.3746635794458</v>
      </c>
    </row>
    <row r="165" spans="1:195">
      <c r="B165" s="2">
        <v>533.5</v>
      </c>
      <c r="C165">
        <v>-164.4609279</v>
      </c>
      <c r="D165">
        <v>-157.30989136667</v>
      </c>
      <c r="G165" s="2">
        <v>0.42367012612471</v>
      </c>
      <c r="H165">
        <v>1.6727202670518</v>
      </c>
    </row>
    <row r="166" spans="1:195">
      <c r="B166" s="2">
        <v>532.5</v>
      </c>
      <c r="C166">
        <v>-168.90544416667</v>
      </c>
      <c r="D166">
        <v>-125.8239399</v>
      </c>
      <c r="G166" s="2">
        <v>2.7444668786876</v>
      </c>
      <c r="H166">
        <v>2.1175732433048</v>
      </c>
    </row>
    <row r="167" spans="1:195">
      <c r="B167" s="2">
        <v>531.5</v>
      </c>
      <c r="C167">
        <v>-167.45748553333</v>
      </c>
      <c r="D167">
        <v>-134.09223305</v>
      </c>
      <c r="G167" s="2">
        <v>1.3065654160855</v>
      </c>
      <c r="H167">
        <v>0.99182467013419</v>
      </c>
    </row>
    <row r="168" spans="1:195">
      <c r="B168" s="2">
        <v>530.5</v>
      </c>
      <c r="C168">
        <v>-162.1792511</v>
      </c>
      <c r="D168">
        <v>-134.25359186667</v>
      </c>
      <c r="G168" s="2">
        <v>2.9474487768361</v>
      </c>
      <c r="H168">
        <v>7.9246741461057</v>
      </c>
    </row>
    <row r="169" spans="1:195">
      <c r="B169" s="2">
        <v>529.5</v>
      </c>
      <c r="C169">
        <v>-156.53150683333</v>
      </c>
      <c r="D169">
        <v>-128.8609765</v>
      </c>
      <c r="G169" s="2">
        <v>2.2721261246453</v>
      </c>
      <c r="H169">
        <v>4.4226031854123</v>
      </c>
    </row>
    <row r="170" spans="1:195">
      <c r="B170" s="2">
        <v>528.5</v>
      </c>
      <c r="C170">
        <v>-158.23942213333</v>
      </c>
      <c r="D170">
        <v>-138.9792327</v>
      </c>
      <c r="G170" s="2">
        <v>4.1515531456557</v>
      </c>
      <c r="H170">
        <v>1.6686183326232</v>
      </c>
    </row>
    <row r="171" spans="1:195">
      <c r="B171" s="2">
        <v>527.5</v>
      </c>
      <c r="C171">
        <v>-162.62786203333</v>
      </c>
      <c r="D171">
        <v>-158.5818222</v>
      </c>
      <c r="G171" s="2">
        <v>1.1556822669108</v>
      </c>
      <c r="H171">
        <v>3.8983046749292</v>
      </c>
    </row>
    <row r="172" spans="1:195">
      <c r="B172" s="2">
        <v>526.5</v>
      </c>
      <c r="C172">
        <v>-166.307221</v>
      </c>
      <c r="D172">
        <v>-150.900711</v>
      </c>
      <c r="G172" s="2">
        <v>0.6499081058671</v>
      </c>
      <c r="H172">
        <v>5.4525239660259</v>
      </c>
    </row>
    <row r="173" spans="1:195">
      <c r="B173" s="2">
        <v>525.5</v>
      </c>
      <c r="C173">
        <v>-168.01539983333</v>
      </c>
      <c r="D173">
        <v>-151.59445775</v>
      </c>
      <c r="G173" s="2">
        <v>2.9800191038533</v>
      </c>
      <c r="H173">
        <v>6.3350732437937</v>
      </c>
    </row>
    <row r="174" spans="1:195">
      <c r="B174" s="2">
        <v>524.5</v>
      </c>
      <c r="C174">
        <v>-170.43907</v>
      </c>
      <c r="D174">
        <v>-140.955684</v>
      </c>
      <c r="G174" s="2">
        <v>2.9240022495052</v>
      </c>
      <c r="H174">
        <v>3.7449961852287</v>
      </c>
    </row>
    <row r="175" spans="1:195">
      <c r="B175" s="2">
        <v>523.5</v>
      </c>
      <c r="C175">
        <v>-166.43239416667</v>
      </c>
      <c r="D175">
        <v>-125.07117133333</v>
      </c>
      <c r="G175" s="2">
        <v>1.0249868986063</v>
      </c>
      <c r="H175">
        <v>1.2435539769156</v>
      </c>
    </row>
    <row r="176" spans="1:195">
      <c r="B176" s="2">
        <v>522.5</v>
      </c>
      <c r="C176">
        <v>-167.64328383333</v>
      </c>
      <c r="D176">
        <v>-141.50326933333</v>
      </c>
      <c r="G176" s="2">
        <v>3.2588988578405</v>
      </c>
      <c r="H176">
        <v>2.4009157184347</v>
      </c>
    </row>
    <row r="177" spans="1:195">
      <c r="B177" s="2">
        <v>521.5</v>
      </c>
      <c r="C177">
        <v>-170.70719016667</v>
      </c>
      <c r="D177">
        <v>-162.36540075</v>
      </c>
      <c r="G177" s="2">
        <v>0.69404917103514</v>
      </c>
      <c r="H177">
        <v>2.8663057743542</v>
      </c>
    </row>
    <row r="178" spans="1:195">
      <c r="B178" s="2">
        <v>520.5</v>
      </c>
      <c r="C178">
        <v>-171.01936675</v>
      </c>
      <c r="D178">
        <v>-160.768592</v>
      </c>
      <c r="G178" s="2">
        <v>0.74525554558496</v>
      </c>
      <c r="H178">
        <v>0.65177197791328</v>
      </c>
    </row>
    <row r="179" spans="1:195">
      <c r="B179" s="2">
        <v>519.5</v>
      </c>
      <c r="C179">
        <v>-168.832618</v>
      </c>
      <c r="D179">
        <v>-139.23994183333</v>
      </c>
      <c r="G179" s="2">
        <v>3.4517292543099</v>
      </c>
      <c r="H179">
        <v>10.693855153097</v>
      </c>
    </row>
    <row r="180" spans="1:195">
      <c r="B180" s="2">
        <v>518.5</v>
      </c>
      <c r="C180">
        <v>-169.4612874</v>
      </c>
      <c r="D180">
        <v>-176.7028106</v>
      </c>
      <c r="G180" s="2">
        <v>1.1857729481008</v>
      </c>
      <c r="H180">
        <v>4.0203966183665</v>
      </c>
    </row>
    <row r="181" spans="1:195">
      <c r="B181" s="2">
        <v>517.5</v>
      </c>
      <c r="C181">
        <v>-170.5469948</v>
      </c>
      <c r="D181">
        <v>-162.2543788</v>
      </c>
      <c r="G181" s="2">
        <v>2.9250012799122</v>
      </c>
      <c r="H181">
        <v>1.8125642070574</v>
      </c>
    </row>
    <row r="182" spans="1:195">
      <c r="B182" s="2">
        <v>516.5</v>
      </c>
      <c r="C182">
        <v>-160.6870446</v>
      </c>
      <c r="G182" s="2">
        <v>1.5236857007986</v>
      </c>
    </row>
    <row r="183" spans="1:195">
      <c r="B183" s="2">
        <v>515.5</v>
      </c>
      <c r="C183">
        <v>-157.9759398</v>
      </c>
      <c r="G183" s="2">
        <v>3.0462577289256</v>
      </c>
    </row>
    <row r="184" spans="1:195">
      <c r="B184" s="2">
        <v>514.5</v>
      </c>
      <c r="C184">
        <v>-164.982977</v>
      </c>
      <c r="D184">
        <v>-105.2204979</v>
      </c>
      <c r="G184" s="2">
        <v>2.6913315394793</v>
      </c>
      <c r="H184">
        <v>2.1704878822186</v>
      </c>
    </row>
    <row r="185" spans="1:195">
      <c r="B185" s="2">
        <v>513.5</v>
      </c>
      <c r="C185">
        <v>-170.8164676</v>
      </c>
      <c r="D185">
        <v>-108.0778773</v>
      </c>
      <c r="G185" s="2">
        <v>0.99786334098033</v>
      </c>
      <c r="H185">
        <v>2.9963628639577</v>
      </c>
    </row>
    <row r="186" spans="1:195">
      <c r="B186" s="2">
        <v>512.5</v>
      </c>
    </row>
    <row r="187" spans="1:195">
      <c r="B187" s="2">
        <v>511.75</v>
      </c>
    </row>
    <row r="188" spans="1:195">
      <c r="B188" s="2">
        <v>510.375</v>
      </c>
      <c r="C188">
        <v>-159.93927093333</v>
      </c>
      <c r="D188">
        <v>-107.6679501</v>
      </c>
      <c r="G188" s="2">
        <v>1.439831608636</v>
      </c>
      <c r="H188">
        <v>3.7963110684577</v>
      </c>
    </row>
    <row r="189" spans="1:195">
      <c r="B189" s="2">
        <v>509.5</v>
      </c>
      <c r="C189">
        <v>-157.84262833333</v>
      </c>
      <c r="D189">
        <v>-127.11241453333</v>
      </c>
      <c r="G189" s="2">
        <v>1.8475504307281</v>
      </c>
      <c r="H189">
        <v>7.9434734912245</v>
      </c>
    </row>
    <row r="190" spans="1:195">
      <c r="B190" s="2">
        <v>508.5</v>
      </c>
      <c r="C190">
        <v>-160.30346593333</v>
      </c>
      <c r="D190">
        <v>-143.5764565</v>
      </c>
      <c r="G190" s="2">
        <v>1.4241064024504</v>
      </c>
      <c r="H190">
        <v>0.74404844359877</v>
      </c>
    </row>
    <row r="191" spans="1:195">
      <c r="B191" s="2">
        <v>507.5</v>
      </c>
      <c r="C191">
        <v>-172.0828396</v>
      </c>
      <c r="D191">
        <v>-112.6473362</v>
      </c>
      <c r="G191" s="2">
        <v>1.180065227345</v>
      </c>
      <c r="H191">
        <v>4.0053916979031</v>
      </c>
    </row>
    <row r="192" spans="1:195">
      <c r="B192" s="2">
        <v>505.5</v>
      </c>
      <c r="C192">
        <v>-164.0727908</v>
      </c>
      <c r="D192">
        <v>-150.39997666667</v>
      </c>
      <c r="G192" s="2">
        <v>0.37416463149705</v>
      </c>
      <c r="H192">
        <v>2.6849071662904</v>
      </c>
    </row>
    <row r="193" spans="1:195">
      <c r="B193" s="2">
        <v>503.5</v>
      </c>
      <c r="C193">
        <v>-168.18053686667</v>
      </c>
      <c r="D193">
        <v>-121.1285973</v>
      </c>
      <c r="G193" s="2">
        <v>1.0527357600661</v>
      </c>
      <c r="H193">
        <v>1.7868256020397</v>
      </c>
    </row>
    <row r="194" spans="1:195">
      <c r="B194" s="2">
        <v>501.5</v>
      </c>
      <c r="C194">
        <v>-168.01767633333</v>
      </c>
      <c r="D194">
        <v>-139.7087056</v>
      </c>
      <c r="G194" s="2">
        <v>1.3586295691237</v>
      </c>
      <c r="H194">
        <v>0.38347285665231</v>
      </c>
    </row>
    <row r="195" spans="1:195">
      <c r="B195" s="2">
        <v>499.5</v>
      </c>
      <c r="C195">
        <v>-179.97223713333</v>
      </c>
      <c r="D195">
        <v>-150.84149306667</v>
      </c>
      <c r="G195" s="2">
        <v>1.9813657290129</v>
      </c>
      <c r="H195">
        <v>4.5215403679221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5" right="0.75" top="1" bottom="1" header="0.5" footer="0.5"/>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L195"/>
  <sheetViews>
    <sheetView tabSelected="0" workbookViewId="0" showGridLines="true" showRowColHeaders="1">
      <selection activeCell="N3" sqref="N3"/>
    </sheetView>
  </sheetViews>
  <sheetFormatPr defaultRowHeight="14.4" outlineLevelRow="0" outlineLevelCol="0"/>
  <cols>
    <col min="2" max="2" width="14.375" customWidth="true" style="2"/>
    <col min="3" max="3" width="23.75" customWidth="true" style="0"/>
    <col min="6" max="6" width="6.375" customWidth="true" style="0"/>
    <col min="9" max="9" width="3.875" customWidth="true" style="0"/>
    <col min="10" max="10" width="25" customWidth="true" style="0"/>
  </cols>
  <sheetData>
    <row r="1" spans="1:12" customHeight="1" ht="33" s="52" customFormat="1">
      <c r="A1" s="74" t="s">
        <v>21</v>
      </c>
      <c r="B1" s="84" t="s">
        <v>128</v>
      </c>
      <c r="C1" s="82" t="s">
        <v>133</v>
      </c>
      <c r="D1" s="82" t="s">
        <v>130</v>
      </c>
      <c r="E1" s="82" t="s">
        <v>134</v>
      </c>
      <c r="G1" s="82" t="s">
        <v>130</v>
      </c>
      <c r="H1" s="82" t="s">
        <v>134</v>
      </c>
      <c r="J1" s="84" t="s">
        <v>135</v>
      </c>
      <c r="K1" s="82" t="s">
        <v>130</v>
      </c>
      <c r="L1" s="82" t="s">
        <v>134</v>
      </c>
    </row>
    <row r="2" spans="1:12">
      <c r="B2" s="2">
        <v>724.5</v>
      </c>
      <c r="D2">
        <v>0</v>
      </c>
      <c r="E2">
        <v>111.47200355199</v>
      </c>
      <c r="G2">
        <v>0</v>
      </c>
      <c r="H2">
        <v>12.385103872344</v>
      </c>
      <c r="K2">
        <v>0</v>
      </c>
      <c r="L2">
        <v>81.10580610299</v>
      </c>
    </row>
    <row r="3" spans="1:12">
      <c r="B3" s="2">
        <v>722.5</v>
      </c>
      <c r="D3">
        <v>0</v>
      </c>
      <c r="E3">
        <v>136.0468042933</v>
      </c>
      <c r="G3">
        <v>0</v>
      </c>
      <c r="H3">
        <v>15.115488633764</v>
      </c>
      <c r="K3">
        <v>0</v>
      </c>
      <c r="L3">
        <v>66.42284181835</v>
      </c>
    </row>
    <row r="4" spans="1:12">
      <c r="B4" s="2">
        <v>719.5</v>
      </c>
      <c r="D4">
        <v>0</v>
      </c>
      <c r="E4">
        <v>22.661503104157</v>
      </c>
      <c r="G4">
        <v>0</v>
      </c>
      <c r="H4">
        <v>2.5178077087089</v>
      </c>
      <c r="K4">
        <v>0</v>
      </c>
      <c r="L4">
        <v>49.805163382689</v>
      </c>
    </row>
    <row r="5" spans="1:12">
      <c r="B5" s="2">
        <v>717.5</v>
      </c>
      <c r="D5">
        <v>0</v>
      </c>
      <c r="E5">
        <v>81.559942275045</v>
      </c>
      <c r="G5">
        <v>0</v>
      </c>
      <c r="H5">
        <v>9.0617224478939</v>
      </c>
      <c r="K5">
        <v>0</v>
      </c>
      <c r="L5">
        <v>34.433394647282</v>
      </c>
    </row>
    <row r="6" spans="1:12">
      <c r="B6" s="2">
        <v>714.75</v>
      </c>
      <c r="D6">
        <v>0</v>
      </c>
      <c r="E6">
        <v>0</v>
      </c>
      <c r="G6">
        <v>0</v>
      </c>
      <c r="H6">
        <v>0</v>
      </c>
      <c r="K6">
        <v>0</v>
      </c>
      <c r="L6">
        <v>0</v>
      </c>
    </row>
    <row r="7" spans="1:12">
      <c r="B7" s="2">
        <v>712.5</v>
      </c>
      <c r="D7">
        <v>13.009735007242</v>
      </c>
      <c r="E7">
        <v>0</v>
      </c>
      <c r="G7">
        <v>1.4454474153343</v>
      </c>
      <c r="H7">
        <v>0</v>
      </c>
      <c r="K7">
        <v>66.045354705374</v>
      </c>
      <c r="L7">
        <v>0</v>
      </c>
    </row>
    <row r="8" spans="1:12">
      <c r="B8" s="2">
        <v>709.5</v>
      </c>
      <c r="D8">
        <v>85.52113809306</v>
      </c>
      <c r="E8">
        <v>24.991136460679</v>
      </c>
      <c r="G8">
        <v>9.5018313550773</v>
      </c>
      <c r="H8">
        <v>2.776641767357</v>
      </c>
      <c r="K8">
        <v>87.149997316066</v>
      </c>
      <c r="L8">
        <v>25.467124549999</v>
      </c>
    </row>
    <row r="9" spans="1:12">
      <c r="B9" s="2">
        <v>706.5</v>
      </c>
      <c r="D9">
        <v>59.064254426557</v>
      </c>
      <c r="E9">
        <v>0</v>
      </c>
      <c r="G9">
        <v>6.5623376534564</v>
      </c>
      <c r="H9">
        <v>0</v>
      </c>
      <c r="K9">
        <v>504.96414071643</v>
      </c>
      <c r="L9">
        <v>0</v>
      </c>
    </row>
    <row r="10" spans="1:12">
      <c r="B10" s="2">
        <v>704.5</v>
      </c>
      <c r="D10">
        <v>63.362192563526</v>
      </c>
      <c r="E10">
        <v>0</v>
      </c>
      <c r="G10">
        <v>7.0398603368845</v>
      </c>
      <c r="H10">
        <v>0</v>
      </c>
      <c r="K10">
        <v>157.26542804381</v>
      </c>
      <c r="L10">
        <v>0</v>
      </c>
    </row>
    <row r="11" spans="1:12">
      <c r="B11" s="2">
        <v>702.5</v>
      </c>
      <c r="D11">
        <v>417.8931951737</v>
      </c>
      <c r="E11">
        <v>0</v>
      </c>
      <c r="G11">
        <v>46.430049383278</v>
      </c>
      <c r="H11">
        <v>0</v>
      </c>
      <c r="K11">
        <v>568.59621910666</v>
      </c>
      <c r="L11">
        <v>0</v>
      </c>
    </row>
    <row r="12" spans="1:12">
      <c r="B12" s="2">
        <v>700.5</v>
      </c>
      <c r="D12">
        <v>51.845538426329</v>
      </c>
      <c r="E12">
        <v>161.51445916867</v>
      </c>
      <c r="G12">
        <v>5.7603017642738</v>
      </c>
      <c r="H12">
        <v>17.945074009156</v>
      </c>
      <c r="K12">
        <v>37.650349757435</v>
      </c>
      <c r="L12">
        <v>117.29217331255</v>
      </c>
    </row>
    <row r="13" spans="1:12">
      <c r="B13" s="2">
        <v>698.5</v>
      </c>
      <c r="D13">
        <v>73.06906580184</v>
      </c>
      <c r="E13">
        <v>366.47546394074</v>
      </c>
      <c r="G13">
        <v>8.118343090414</v>
      </c>
      <c r="H13">
        <v>40.717279163772</v>
      </c>
      <c r="K13">
        <v>38.342081544041</v>
      </c>
      <c r="L13">
        <v>192.30343193949</v>
      </c>
    </row>
    <row r="14" spans="1:12">
      <c r="B14" s="2">
        <v>696.5</v>
      </c>
      <c r="D14">
        <v>112.54379551508</v>
      </c>
      <c r="E14">
        <v>187.1837999816</v>
      </c>
      <c r="G14">
        <v>12.504185384916</v>
      </c>
      <c r="H14">
        <v>20.797067713158</v>
      </c>
      <c r="K14">
        <v>67.936037065309</v>
      </c>
      <c r="L14">
        <v>112.99179590821</v>
      </c>
    </row>
    <row r="15" spans="1:12">
      <c r="B15" s="2">
        <v>694.5</v>
      </c>
      <c r="D15">
        <v>48.647675176071</v>
      </c>
      <c r="E15">
        <v>234.7052199912</v>
      </c>
      <c r="G15">
        <v>5.4050029694018</v>
      </c>
      <c r="H15">
        <v>26.076938032396</v>
      </c>
      <c r="K15">
        <v>29.472019999465</v>
      </c>
      <c r="L15">
        <v>142.19049343106</v>
      </c>
    </row>
    <row r="16" spans="1:12">
      <c r="B16" s="2">
        <v>692.5</v>
      </c>
      <c r="D16">
        <v>230.54082694262</v>
      </c>
      <c r="E16">
        <v>375.35285174252</v>
      </c>
      <c r="G16">
        <v>25.614252884301</v>
      </c>
      <c r="H16">
        <v>41.703601886399</v>
      </c>
      <c r="K16">
        <v>81.799386028014</v>
      </c>
      <c r="L16">
        <v>133.18089131364</v>
      </c>
    </row>
    <row r="17" spans="1:12">
      <c r="B17" s="2">
        <v>690.5</v>
      </c>
      <c r="D17">
        <v>64.9048051187</v>
      </c>
      <c r="E17">
        <v>298.1298279915</v>
      </c>
      <c r="G17">
        <v>7.2112524005582</v>
      </c>
      <c r="H17">
        <v>33.123733040256</v>
      </c>
      <c r="K17">
        <v>23.742223120626</v>
      </c>
      <c r="L17">
        <v>109.05609965461</v>
      </c>
    </row>
    <row r="18" spans="1:12">
      <c r="B18" s="2">
        <v>688.5</v>
      </c>
      <c r="D18">
        <v>68.809261832411</v>
      </c>
      <c r="E18">
        <v>242.20141283621</v>
      </c>
      <c r="G18">
        <v>7.6450573060368</v>
      </c>
      <c r="H18">
        <v>26.909803003638</v>
      </c>
      <c r="K18">
        <v>30.9589088935</v>
      </c>
      <c r="L18">
        <v>108.9721248883</v>
      </c>
    </row>
    <row r="19" spans="1:12">
      <c r="B19" s="2">
        <v>686.5</v>
      </c>
      <c r="D19">
        <v>154.27275365242</v>
      </c>
      <c r="E19">
        <v>278.54543643181</v>
      </c>
      <c r="G19">
        <v>17.140483868369</v>
      </c>
      <c r="H19">
        <v>30.947808000655</v>
      </c>
      <c r="K19">
        <v>56.65144421554</v>
      </c>
      <c r="L19">
        <v>102.28637837802</v>
      </c>
    </row>
    <row r="20" spans="1:12">
      <c r="B20" s="2">
        <v>684.5</v>
      </c>
      <c r="D20">
        <v>128.56470948816</v>
      </c>
      <c r="E20">
        <v>297.49571696621</v>
      </c>
      <c r="G20">
        <v>14.284190026116</v>
      </c>
      <c r="H20">
        <v>33.05328009544</v>
      </c>
      <c r="K20">
        <v>69.641097408748</v>
      </c>
      <c r="L20">
        <v>161.14786309875</v>
      </c>
    </row>
    <row r="21" spans="1:12">
      <c r="B21" s="2">
        <v>682.5</v>
      </c>
      <c r="D21">
        <v>185.16237345691</v>
      </c>
      <c r="E21">
        <v>434.93563137488</v>
      </c>
      <c r="G21">
        <v>20.572476993687</v>
      </c>
      <c r="H21">
        <v>48.323550315025</v>
      </c>
      <c r="K21">
        <v>119.82535808478</v>
      </c>
      <c r="L21">
        <v>281.46278750013</v>
      </c>
    </row>
    <row r="22" spans="1:12">
      <c r="B22" s="2">
        <v>680.5</v>
      </c>
      <c r="D22">
        <v>212.97247351044</v>
      </c>
      <c r="E22">
        <v>861.93301876481</v>
      </c>
      <c r="G22">
        <v>23.662319885967</v>
      </c>
      <c r="H22">
        <v>95.765121539473</v>
      </c>
      <c r="K22">
        <v>105.24354597092</v>
      </c>
      <c r="L22">
        <v>425.93714478212</v>
      </c>
    </row>
    <row r="23" spans="1:12">
      <c r="B23" s="2">
        <v>678.5</v>
      </c>
      <c r="D23">
        <v>138.18567354143</v>
      </c>
      <c r="E23">
        <v>529.59686360266</v>
      </c>
      <c r="G23">
        <v>15.353127834311</v>
      </c>
      <c r="H23">
        <v>58.840892396154</v>
      </c>
      <c r="K23">
        <v>96.594294050927</v>
      </c>
      <c r="L23">
        <v>370.1978205139</v>
      </c>
    </row>
    <row r="24" spans="1:12">
      <c r="B24" s="2">
        <v>676.5</v>
      </c>
      <c r="D24">
        <v>217.31133583599</v>
      </c>
      <c r="E24">
        <v>869.62196444215</v>
      </c>
      <c r="G24">
        <v>24.144389453907</v>
      </c>
      <c r="H24">
        <v>96.619402326113</v>
      </c>
      <c r="K24">
        <v>95.302707284039</v>
      </c>
      <c r="L24">
        <v>381.37599774156</v>
      </c>
    </row>
    <row r="25" spans="1:12">
      <c r="B25" s="2">
        <v>675.5</v>
      </c>
      <c r="G25">
        <v>0</v>
      </c>
      <c r="H25">
        <v>0</v>
      </c>
    </row>
    <row r="26" spans="1:12">
      <c r="B26" s="2">
        <v>674.5</v>
      </c>
      <c r="D26">
        <v>222.67692471678</v>
      </c>
      <c r="E26">
        <v>2164.248177162</v>
      </c>
      <c r="G26">
        <v>24.740533539483</v>
      </c>
      <c r="H26">
        <v>240.45892803192</v>
      </c>
      <c r="K26">
        <v>25.808367179443</v>
      </c>
      <c r="L26">
        <v>250.83744844546</v>
      </c>
    </row>
    <row r="27" spans="1:12">
      <c r="B27" s="2">
        <v>673.5</v>
      </c>
      <c r="G27">
        <v>0</v>
      </c>
      <c r="H27">
        <v>0</v>
      </c>
    </row>
    <row r="28" spans="1:12">
      <c r="B28" s="2">
        <v>672.5</v>
      </c>
      <c r="D28">
        <v>105.1458101589</v>
      </c>
      <c r="E28">
        <v>1435.5737151429</v>
      </c>
      <c r="G28">
        <v>11.682231762815</v>
      </c>
      <c r="H28">
        <v>159.4995067094</v>
      </c>
      <c r="K28">
        <v>35.004425501983</v>
      </c>
      <c r="L28">
        <v>477.92140350987</v>
      </c>
    </row>
    <row r="29" spans="1:12">
      <c r="B29" s="2">
        <v>671.5</v>
      </c>
      <c r="D29">
        <v>70.305383017538</v>
      </c>
      <c r="E29">
        <v>1675.215344366</v>
      </c>
      <c r="G29">
        <v>7.8112839431562</v>
      </c>
      <c r="H29">
        <v>186.12490479586</v>
      </c>
      <c r="K29">
        <v>26.709905148868</v>
      </c>
      <c r="L29">
        <v>636.43551932267</v>
      </c>
    </row>
    <row r="30" spans="1:12">
      <c r="B30" s="2">
        <v>670.5</v>
      </c>
      <c r="D30">
        <v>316.88185980813</v>
      </c>
      <c r="E30">
        <v>1447.5656342532</v>
      </c>
      <c r="G30">
        <v>35.207178698952</v>
      </c>
      <c r="H30">
        <v>160.83186962635</v>
      </c>
      <c r="K30">
        <v>139.7559936187</v>
      </c>
      <c r="L30">
        <v>638.42712128057</v>
      </c>
    </row>
    <row r="31" spans="1:12">
      <c r="B31" s="2">
        <v>669.5</v>
      </c>
      <c r="D31">
        <v>410.11062954036</v>
      </c>
      <c r="E31">
        <v>2086.0245799127</v>
      </c>
      <c r="G31">
        <v>45.565366945617</v>
      </c>
      <c r="H31">
        <v>231.76789040516</v>
      </c>
      <c r="K31">
        <v>173.6439727372</v>
      </c>
      <c r="L31">
        <v>883.23873899459</v>
      </c>
    </row>
    <row r="32" spans="1:12">
      <c r="B32" s="2">
        <v>668.5</v>
      </c>
      <c r="D32">
        <v>4888.8530997575</v>
      </c>
      <c r="E32">
        <v>1963.8531109893</v>
      </c>
      <c r="G32">
        <v>543.1763270397</v>
      </c>
      <c r="H32">
        <v>218.19402176874</v>
      </c>
      <c r="K32">
        <v>1911.0974818283</v>
      </c>
      <c r="L32">
        <v>767.68817931518</v>
      </c>
    </row>
    <row r="33" spans="1:12">
      <c r="B33" s="2">
        <v>667.5</v>
      </c>
      <c r="D33">
        <v>6064.8405345693</v>
      </c>
      <c r="E33">
        <v>1645.1435513865</v>
      </c>
      <c r="G33">
        <v>673.83448396357</v>
      </c>
      <c r="H33">
        <v>182.78377637067</v>
      </c>
      <c r="K33">
        <v>2178.2575468068</v>
      </c>
      <c r="L33">
        <v>590.8723132887</v>
      </c>
    </row>
    <row r="34" spans="1:12">
      <c r="B34" s="2">
        <v>666.5</v>
      </c>
      <c r="D34">
        <v>1034.2732600053</v>
      </c>
      <c r="E34">
        <v>1483.4227171006</v>
      </c>
      <c r="G34">
        <v>114.91299473754</v>
      </c>
      <c r="H34">
        <v>164.81577304131</v>
      </c>
      <c r="K34">
        <v>400.60315259503</v>
      </c>
      <c r="L34">
        <v>574.57138271037</v>
      </c>
    </row>
    <row r="35" spans="1:12">
      <c r="B35" s="2">
        <v>665.5</v>
      </c>
      <c r="D35">
        <v>980.90691337539</v>
      </c>
      <c r="E35">
        <v>1993.229383919</v>
      </c>
      <c r="G35">
        <v>108.98372348343</v>
      </c>
      <c r="H35">
        <v>221.45787439561</v>
      </c>
      <c r="K35">
        <v>333.92391987374</v>
      </c>
      <c r="L35">
        <v>678.54243864528</v>
      </c>
    </row>
    <row r="36" spans="1:12">
      <c r="B36" s="2">
        <v>664.5</v>
      </c>
      <c r="D36">
        <v>1263.6875897081</v>
      </c>
      <c r="E36">
        <v>2338.1193875104</v>
      </c>
      <c r="G36">
        <v>140.40208807611</v>
      </c>
      <c r="H36">
        <v>259.77689964774</v>
      </c>
      <c r="K36">
        <v>409.20624487816</v>
      </c>
      <c r="L36">
        <v>757.12783953267</v>
      </c>
    </row>
    <row r="37" spans="1:12">
      <c r="B37" s="2">
        <v>663.5</v>
      </c>
      <c r="D37">
        <v>1622.910197756</v>
      </c>
      <c r="E37">
        <v>2688.1035984247</v>
      </c>
      <c r="G37">
        <v>180.31353823581</v>
      </c>
      <c r="H37">
        <v>298.66191712059</v>
      </c>
      <c r="K37">
        <v>501.74565916464</v>
      </c>
      <c r="L37">
        <v>831.06527629153</v>
      </c>
    </row>
    <row r="38" spans="1:12">
      <c r="B38" s="2">
        <v>662.5</v>
      </c>
      <c r="D38">
        <v>2022.5980676773</v>
      </c>
      <c r="E38">
        <v>4191.680168324</v>
      </c>
      <c r="G38">
        <v>224.72088382714</v>
      </c>
      <c r="H38">
        <v>465.7168852278</v>
      </c>
      <c r="K38">
        <v>549.8841567283</v>
      </c>
      <c r="L38">
        <v>1139.5929579229</v>
      </c>
    </row>
    <row r="39" spans="1:12">
      <c r="B39" s="2">
        <v>661.5</v>
      </c>
      <c r="D39">
        <v>2029.5234643282</v>
      </c>
      <c r="E39">
        <v>5350.0892722078</v>
      </c>
      <c r="G39">
        <v>225.49033045181</v>
      </c>
      <c r="H39">
        <v>594.42200060306</v>
      </c>
      <c r="K39">
        <v>523.09369176496</v>
      </c>
      <c r="L39">
        <v>1378.943381469</v>
      </c>
    </row>
    <row r="40" spans="1:12">
      <c r="B40" s="2">
        <v>660.5</v>
      </c>
      <c r="D40">
        <v>1435.6707185376</v>
      </c>
      <c r="E40">
        <v>5306.3567351009</v>
      </c>
      <c r="G40">
        <v>159.51028427759</v>
      </c>
      <c r="H40">
        <v>589.56309435385</v>
      </c>
      <c r="K40">
        <v>342.52440875915</v>
      </c>
      <c r="L40">
        <v>1265.9983099795</v>
      </c>
    </row>
    <row r="41" spans="1:12">
      <c r="B41" s="2">
        <v>659.5</v>
      </c>
      <c r="D41">
        <v>2201.7677534708</v>
      </c>
      <c r="E41">
        <v>5410.5138568321</v>
      </c>
      <c r="G41">
        <v>244.62754288609</v>
      </c>
      <c r="H41">
        <v>601.13547782755</v>
      </c>
      <c r="K41">
        <v>579.27381080414</v>
      </c>
      <c r="L41">
        <v>1423.4784642091</v>
      </c>
    </row>
    <row r="42" spans="1:12">
      <c r="B42" s="2">
        <v>658.5</v>
      </c>
      <c r="D42">
        <v>2569.2281130043</v>
      </c>
      <c r="E42">
        <v>8033.825123288</v>
      </c>
      <c r="G42">
        <v>285.45424893582</v>
      </c>
      <c r="H42">
        <v>892.59863888389</v>
      </c>
      <c r="K42">
        <v>587.19548395421</v>
      </c>
      <c r="L42">
        <v>1836.1257248413</v>
      </c>
    </row>
    <row r="43" spans="1:12">
      <c r="B43" s="2">
        <v>657.5</v>
      </c>
      <c r="D43">
        <v>1093.426004976</v>
      </c>
      <c r="E43">
        <v>5652.5528809118</v>
      </c>
      <c r="G43">
        <v>121.48516413839</v>
      </c>
      <c r="H43">
        <v>628.02723861832</v>
      </c>
      <c r="K43">
        <v>235.45584430411</v>
      </c>
      <c r="L43">
        <v>1217.2077534208</v>
      </c>
    </row>
    <row r="44" spans="1:12">
      <c r="B44" s="2">
        <v>656.5</v>
      </c>
      <c r="D44">
        <v>575.72133503065</v>
      </c>
      <c r="E44">
        <v>6832.9178306316</v>
      </c>
      <c r="G44">
        <v>63.965554656541</v>
      </c>
      <c r="H44">
        <v>759.17175960771</v>
      </c>
      <c r="K44">
        <v>133.45238634405</v>
      </c>
      <c r="L44">
        <v>1583.8724999518</v>
      </c>
    </row>
    <row r="45" spans="1:12">
      <c r="B45" s="2">
        <v>655.5</v>
      </c>
      <c r="D45">
        <v>956.17951478182</v>
      </c>
      <c r="E45">
        <v>6268.2087085634</v>
      </c>
      <c r="G45">
        <v>106.23638432817</v>
      </c>
      <c r="H45">
        <v>696.42971755575</v>
      </c>
      <c r="K45">
        <v>229.49864703811</v>
      </c>
      <c r="L45">
        <v>1504.4721160922</v>
      </c>
    </row>
    <row r="46" spans="1:12">
      <c r="B46" s="2">
        <v>654.625</v>
      </c>
      <c r="D46">
        <v>1330.7079118407</v>
      </c>
      <c r="E46">
        <v>5285.8483385975</v>
      </c>
      <c r="G46">
        <v>147.84838512578</v>
      </c>
      <c r="H46">
        <v>587.28450768764</v>
      </c>
      <c r="K46">
        <v>343.21193301704</v>
      </c>
      <c r="L46">
        <v>1363.3091152329</v>
      </c>
    </row>
    <row r="47" spans="1:12">
      <c r="B47" s="2">
        <v>653.25</v>
      </c>
      <c r="D47">
        <v>1196.0778885231</v>
      </c>
      <c r="E47">
        <v>1825.3987557332</v>
      </c>
      <c r="G47">
        <v>132.89030803024</v>
      </c>
      <c r="H47">
        <v>202.81104203584</v>
      </c>
      <c r="K47">
        <v>470.85355786311</v>
      </c>
      <c r="L47">
        <v>718.59492337674</v>
      </c>
    </row>
    <row r="48" spans="1:12">
      <c r="B48" s="2">
        <v>652.5</v>
      </c>
      <c r="D48">
        <v>1397.2526536486</v>
      </c>
      <c r="E48">
        <v>4125.523244092</v>
      </c>
      <c r="G48">
        <v>155.24184279396</v>
      </c>
      <c r="H48">
        <v>458.36651605546</v>
      </c>
      <c r="K48">
        <v>354.551573239</v>
      </c>
      <c r="L48">
        <v>1046.8477213533</v>
      </c>
    </row>
    <row r="49" spans="1:12">
      <c r="B49" s="2">
        <v>651.5</v>
      </c>
      <c r="D49">
        <v>822.0369000869</v>
      </c>
      <c r="E49">
        <v>6882.6291388412</v>
      </c>
      <c r="G49">
        <v>91.332460797901</v>
      </c>
      <c r="H49">
        <v>764.69493759131</v>
      </c>
      <c r="K49">
        <v>213.13833538103</v>
      </c>
      <c r="L49">
        <v>1784.5331730759</v>
      </c>
    </row>
    <row r="50" spans="1:12">
      <c r="B50" s="2">
        <v>650.5</v>
      </c>
      <c r="D50">
        <v>979.15096642075</v>
      </c>
      <c r="E50">
        <v>6336.6396775098</v>
      </c>
      <c r="G50">
        <v>108.78862888807</v>
      </c>
      <c r="H50">
        <v>704.03274460722</v>
      </c>
      <c r="K50">
        <v>295.30834536682</v>
      </c>
      <c r="L50">
        <v>1911.107319019</v>
      </c>
    </row>
    <row r="51" spans="1:12">
      <c r="B51" s="2">
        <v>649.5</v>
      </c>
      <c r="D51">
        <v>1232.6311581326</v>
      </c>
      <c r="E51">
        <v>6971.3706609924</v>
      </c>
      <c r="G51">
        <v>136.95156131862</v>
      </c>
      <c r="H51">
        <v>774.55456991701</v>
      </c>
      <c r="K51">
        <v>307.22715230157</v>
      </c>
      <c r="L51">
        <v>1737.5792763994</v>
      </c>
    </row>
    <row r="52" spans="1:12">
      <c r="B52" s="2">
        <v>648.5</v>
      </c>
      <c r="D52">
        <v>1644.1846421836</v>
      </c>
      <c r="E52">
        <v>5700.6115155112</v>
      </c>
      <c r="G52">
        <v>182.67723670417</v>
      </c>
      <c r="H52">
        <v>633.3667961979</v>
      </c>
      <c r="K52">
        <v>387.06534000837</v>
      </c>
      <c r="L52">
        <v>1342.0081163005</v>
      </c>
    </row>
    <row r="53" spans="1:12">
      <c r="B53" s="2">
        <v>647.5</v>
      </c>
      <c r="D53">
        <v>400.55867943446</v>
      </c>
      <c r="E53">
        <v>5954.5739124719</v>
      </c>
      <c r="G53">
        <v>44.504096936329</v>
      </c>
      <c r="H53">
        <v>661.58330407255</v>
      </c>
      <c r="K53">
        <v>103.09335324794</v>
      </c>
      <c r="L53">
        <v>1532.551966334</v>
      </c>
    </row>
    <row r="54" spans="1:12">
      <c r="B54" s="2">
        <v>646.5</v>
      </c>
      <c r="D54">
        <v>160.98169925185</v>
      </c>
      <c r="E54">
        <v>3996.1347519022</v>
      </c>
      <c r="G54">
        <v>17.885881685536</v>
      </c>
      <c r="H54">
        <v>443.99079960116</v>
      </c>
      <c r="K54">
        <v>40.329118677578</v>
      </c>
      <c r="L54">
        <v>1001.1112655044</v>
      </c>
    </row>
    <row r="55" spans="1:12">
      <c r="B55" s="2">
        <v>645.5</v>
      </c>
      <c r="D55">
        <v>375.85955756396</v>
      </c>
      <c r="E55">
        <v>4516.5495742816</v>
      </c>
      <c r="G55">
        <v>41.759899468135</v>
      </c>
      <c r="H55">
        <v>501.81152073738</v>
      </c>
      <c r="K55">
        <v>96.966678618104</v>
      </c>
      <c r="L55">
        <v>1165.2086589752</v>
      </c>
    </row>
    <row r="56" spans="1:12">
      <c r="B56" s="2">
        <v>644.5</v>
      </c>
      <c r="D56">
        <v>563.58545591349</v>
      </c>
      <c r="E56">
        <v>3133.0080779757</v>
      </c>
      <c r="G56">
        <v>62.617197054104</v>
      </c>
      <c r="H56">
        <v>348.09305693087</v>
      </c>
      <c r="K56">
        <v>150.35543388701</v>
      </c>
      <c r="L56">
        <v>835.83560220162</v>
      </c>
    </row>
    <row r="57" spans="1:12">
      <c r="B57" s="2">
        <v>643.5</v>
      </c>
      <c r="D57">
        <v>112.55129363625</v>
      </c>
      <c r="E57">
        <v>2893.5000700889</v>
      </c>
      <c r="G57">
        <v>12.505018464134</v>
      </c>
      <c r="H57">
        <v>321.48250485129</v>
      </c>
      <c r="K57">
        <v>32.272308973673</v>
      </c>
      <c r="L57">
        <v>829.66552636031</v>
      </c>
    </row>
    <row r="58" spans="1:12">
      <c r="B58" s="2">
        <v>642.5</v>
      </c>
      <c r="D58">
        <v>280.10017009225</v>
      </c>
      <c r="E58">
        <v>3675.6182363824</v>
      </c>
      <c r="G58">
        <v>31.120546780481</v>
      </c>
      <c r="H58">
        <v>408.3797922538</v>
      </c>
      <c r="K58">
        <v>71.719919516581</v>
      </c>
      <c r="L58">
        <v>941.14560516047</v>
      </c>
    </row>
    <row r="59" spans="1:12">
      <c r="B59" s="2">
        <v>641.5</v>
      </c>
      <c r="D59">
        <v>365.78445017992</v>
      </c>
      <c r="E59">
        <v>3367.2237659031</v>
      </c>
      <c r="G59">
        <v>40.640504036994</v>
      </c>
      <c r="H59">
        <v>374.11560547293</v>
      </c>
      <c r="K59">
        <v>97.07039820971</v>
      </c>
      <c r="L59">
        <v>893.58022643291</v>
      </c>
    </row>
    <row r="60" spans="1:12">
      <c r="B60" s="2">
        <v>640.5</v>
      </c>
      <c r="D60">
        <v>294.02743739614</v>
      </c>
      <c r="E60">
        <v>2626.5545513951</v>
      </c>
      <c r="G60">
        <v>32.667936678574</v>
      </c>
      <c r="H60">
        <v>291.82350643077</v>
      </c>
      <c r="K60">
        <v>79.814666838209</v>
      </c>
      <c r="L60">
        <v>712.98644204262</v>
      </c>
    </row>
    <row r="61" spans="1:12">
      <c r="B61" s="2">
        <v>639.5</v>
      </c>
      <c r="D61">
        <v>332.28654774258</v>
      </c>
      <c r="E61">
        <v>3004.0049801732</v>
      </c>
      <c r="G61">
        <v>36.918717507889</v>
      </c>
      <c r="H61">
        <v>333.76015974389</v>
      </c>
      <c r="K61">
        <v>86.411197336217</v>
      </c>
      <c r="L61">
        <v>781.19222371235</v>
      </c>
    </row>
    <row r="62" spans="1:12">
      <c r="B62" s="2">
        <v>638.5</v>
      </c>
      <c r="D62">
        <v>706.5932461202</v>
      </c>
      <c r="E62">
        <v>4354.8756214073</v>
      </c>
      <c r="G62">
        <v>78.50608645976</v>
      </c>
      <c r="H62">
        <v>483.84872617016</v>
      </c>
      <c r="K62">
        <v>152.05106981097</v>
      </c>
      <c r="L62">
        <v>937.1211807706</v>
      </c>
    </row>
    <row r="63" spans="1:12">
      <c r="B63" s="2">
        <v>637.5</v>
      </c>
      <c r="D63">
        <v>1413.9270346185</v>
      </c>
      <c r="E63">
        <v>5278.0830397813</v>
      </c>
      <c r="G63">
        <v>157.09445092639</v>
      </c>
      <c r="H63">
        <v>586.42174368077</v>
      </c>
      <c r="K63">
        <v>284.60119494431</v>
      </c>
      <c r="L63">
        <v>1062.3948077649</v>
      </c>
    </row>
    <row r="64" spans="1:12">
      <c r="B64" s="2">
        <v>636.5</v>
      </c>
      <c r="D64">
        <v>263.50757846605</v>
      </c>
      <c r="E64">
        <v>5486.8387845588</v>
      </c>
      <c r="G64">
        <v>29.277025858154</v>
      </c>
      <c r="H64">
        <v>609.61556365918</v>
      </c>
      <c r="K64">
        <v>58.35833114176</v>
      </c>
      <c r="L64">
        <v>1215.1557711346</v>
      </c>
    </row>
    <row r="65" spans="1:12">
      <c r="B65" s="2">
        <v>635.5</v>
      </c>
      <c r="D65">
        <v>741.69918366549</v>
      </c>
      <c r="E65">
        <v>6973.2364604977</v>
      </c>
      <c r="G65">
        <v>82.406533829324</v>
      </c>
      <c r="H65">
        <v>774.76186968684</v>
      </c>
      <c r="K65">
        <v>127.81780653107</v>
      </c>
      <c r="L65">
        <v>1201.7052309515</v>
      </c>
    </row>
    <row r="66" spans="1:12">
      <c r="B66" s="2">
        <v>634.5</v>
      </c>
      <c r="D66">
        <v>487.10102897298</v>
      </c>
      <c r="E66">
        <v>7351.6603943131</v>
      </c>
      <c r="G66">
        <v>54.119390052428</v>
      </c>
      <c r="H66">
        <v>816.80668433753</v>
      </c>
      <c r="K66">
        <v>81.855357929899</v>
      </c>
      <c r="L66">
        <v>1235.4167968488</v>
      </c>
    </row>
    <row r="67" spans="1:12">
      <c r="B67" s="2">
        <v>633.5</v>
      </c>
      <c r="D67">
        <v>429.25497079118</v>
      </c>
      <c r="E67">
        <v>5438.4479463758</v>
      </c>
      <c r="G67">
        <v>47.692400168344</v>
      </c>
      <c r="H67">
        <v>604.23909657984</v>
      </c>
      <c r="K67">
        <v>84.2569194277</v>
      </c>
      <c r="L67">
        <v>1067.4934517006</v>
      </c>
    </row>
    <row r="68" spans="1:12">
      <c r="B68" s="2">
        <v>632.5</v>
      </c>
      <c r="D68">
        <v>655.35974403478</v>
      </c>
      <c r="E68">
        <v>6406.5469631146</v>
      </c>
      <c r="G68">
        <v>72.813785031124</v>
      </c>
      <c r="H68">
        <v>711.79979791262</v>
      </c>
      <c r="K68">
        <v>141.12270898212</v>
      </c>
      <c r="L68">
        <v>1379.56179165</v>
      </c>
    </row>
    <row r="69" spans="1:12">
      <c r="B69" s="2">
        <v>631.5</v>
      </c>
      <c r="D69">
        <v>1241.1694156983</v>
      </c>
      <c r="E69">
        <v>5487.1551244858</v>
      </c>
      <c r="G69">
        <v>137.90020495532</v>
      </c>
      <c r="H69">
        <v>609.6507106264</v>
      </c>
      <c r="K69">
        <v>274.57716140099</v>
      </c>
      <c r="L69">
        <v>1213.8934936618</v>
      </c>
    </row>
    <row r="70" spans="1:12">
      <c r="B70" s="2">
        <v>630.5</v>
      </c>
      <c r="D70">
        <v>590.34613312639</v>
      </c>
      <c r="E70">
        <v>5490.4665025528</v>
      </c>
      <c r="G70">
        <v>65.59044375655</v>
      </c>
      <c r="H70">
        <v>610.01862149203</v>
      </c>
      <c r="K70">
        <v>131.85275889052</v>
      </c>
      <c r="L70">
        <v>1226.2859284327</v>
      </c>
    </row>
    <row r="71" spans="1:12">
      <c r="B71" s="2">
        <v>629.5</v>
      </c>
      <c r="D71">
        <v>419.5368441796</v>
      </c>
      <c r="E71">
        <v>5351.8448093536</v>
      </c>
      <c r="G71">
        <v>46.612667108079</v>
      </c>
      <c r="H71">
        <v>594.61704966659</v>
      </c>
      <c r="K71">
        <v>83.615636324311</v>
      </c>
      <c r="L71">
        <v>1066.6474600536</v>
      </c>
    </row>
    <row r="72" spans="1:12">
      <c r="B72" s="2">
        <v>628.625</v>
      </c>
      <c r="D72">
        <v>760.04139269422</v>
      </c>
      <c r="E72">
        <v>6778.2521664077</v>
      </c>
      <c r="G72">
        <v>84.444446101737</v>
      </c>
      <c r="H72">
        <v>753.09812759169</v>
      </c>
      <c r="K72">
        <v>160.93454670532</v>
      </c>
      <c r="L72">
        <v>1435.2572772231</v>
      </c>
    </row>
    <row r="73" spans="1:12">
      <c r="B73" s="2">
        <v>627.25</v>
      </c>
      <c r="D73">
        <v>1856.0369342553</v>
      </c>
      <c r="E73">
        <v>9349.7713398492</v>
      </c>
      <c r="G73">
        <v>206.21509876188</v>
      </c>
      <c r="H73">
        <v>1038.8069249396</v>
      </c>
      <c r="K73">
        <v>354.28451519793</v>
      </c>
      <c r="L73">
        <v>1784.7054361981</v>
      </c>
    </row>
    <row r="74" spans="1:12">
      <c r="B74" s="2">
        <v>626.5</v>
      </c>
      <c r="D74">
        <v>626.71468251625</v>
      </c>
      <c r="E74">
        <v>6282.5507886786</v>
      </c>
      <c r="G74">
        <v>69.63117369346</v>
      </c>
      <c r="H74">
        <v>698.02319525699</v>
      </c>
      <c r="K74">
        <v>171.06929551503</v>
      </c>
      <c r="L74">
        <v>1714.8976518972</v>
      </c>
    </row>
    <row r="75" spans="1:12">
      <c r="B75" s="2">
        <v>625.5</v>
      </c>
      <c r="D75">
        <v>856.49599141957</v>
      </c>
      <c r="E75">
        <v>7265.4089638986</v>
      </c>
      <c r="G75">
        <v>95.16104027887</v>
      </c>
      <c r="H75">
        <v>807.22371380876</v>
      </c>
      <c r="K75">
        <v>178.35147789161</v>
      </c>
      <c r="L75">
        <v>1512.9042507842</v>
      </c>
    </row>
    <row r="76" spans="1:12">
      <c r="B76" s="2">
        <v>624.5</v>
      </c>
      <c r="D76">
        <v>1321.0163489294</v>
      </c>
      <c r="E76">
        <v>5592.293126448</v>
      </c>
      <c r="G76">
        <v>146.77160342708</v>
      </c>
      <c r="H76">
        <v>621.33207485903</v>
      </c>
      <c r="K76">
        <v>193.48727088026</v>
      </c>
      <c r="L76">
        <v>819.09473404756</v>
      </c>
    </row>
    <row r="77" spans="1:12">
      <c r="B77" s="2">
        <v>623.5</v>
      </c>
      <c r="D77">
        <v>899.68659378785</v>
      </c>
      <c r="E77">
        <v>6589.7834366674</v>
      </c>
      <c r="G77">
        <v>99.959734835309</v>
      </c>
      <c r="H77">
        <v>732.15829767795</v>
      </c>
      <c r="K77">
        <v>115.90119005331</v>
      </c>
      <c r="L77">
        <v>848.92199992417</v>
      </c>
    </row>
    <row r="78" spans="1:12">
      <c r="B78" s="2">
        <v>622.5</v>
      </c>
      <c r="D78">
        <v>1826.2886509686</v>
      </c>
      <c r="E78">
        <v>6722.9692481723</v>
      </c>
      <c r="G78">
        <v>202.9099139012</v>
      </c>
      <c r="H78">
        <v>746.9559155304</v>
      </c>
      <c r="K78">
        <v>224.10552332937</v>
      </c>
      <c r="L78">
        <v>824.98160457267</v>
      </c>
    </row>
    <row r="79" spans="1:12">
      <c r="B79" s="2">
        <v>621.5</v>
      </c>
      <c r="D79">
        <v>2812.3101623448</v>
      </c>
      <c r="E79">
        <v>7995.1568271876</v>
      </c>
      <c r="G79">
        <v>312.46189511291</v>
      </c>
      <c r="H79">
        <v>888.30239544598</v>
      </c>
      <c r="K79">
        <v>295.84015392816</v>
      </c>
      <c r="L79">
        <v>841.04820944177</v>
      </c>
    </row>
    <row r="80" spans="1:12">
      <c r="B80" s="2">
        <v>620.5</v>
      </c>
      <c r="D80">
        <v>6797.5953849963</v>
      </c>
      <c r="E80">
        <v>4911.2143907672</v>
      </c>
      <c r="G80">
        <v>755.24725709337</v>
      </c>
      <c r="H80">
        <v>545.66077966501</v>
      </c>
      <c r="K80">
        <v>901.73144020093</v>
      </c>
      <c r="L80">
        <v>651.49456166468</v>
      </c>
    </row>
    <row r="81" spans="1:12">
      <c r="B81" s="2">
        <v>619.5</v>
      </c>
      <c r="D81">
        <v>5925.3988128412</v>
      </c>
      <c r="E81">
        <v>6119.2600603801</v>
      </c>
      <c r="G81">
        <v>658.34180281753</v>
      </c>
      <c r="H81">
        <v>679.88076875594</v>
      </c>
      <c r="K81">
        <v>902.62856695874</v>
      </c>
      <c r="L81">
        <v>932.15986191152</v>
      </c>
    </row>
    <row r="82" spans="1:12">
      <c r="B82" s="2">
        <v>618.5</v>
      </c>
      <c r="D82">
        <v>7462.5021395115</v>
      </c>
      <c r="E82">
        <v>5185.2526473823</v>
      </c>
      <c r="G82">
        <v>829.12176331639</v>
      </c>
      <c r="H82">
        <v>576.10781717243</v>
      </c>
      <c r="K82">
        <v>1059.8856640536</v>
      </c>
      <c r="L82">
        <v>736.45204285547</v>
      </c>
    </row>
    <row r="83" spans="1:12">
      <c r="B83" s="2">
        <v>617.5</v>
      </c>
      <c r="D83">
        <v>9164.0684201638</v>
      </c>
      <c r="E83">
        <v>6727.3158224399</v>
      </c>
      <c r="G83">
        <v>1018.1743905236</v>
      </c>
      <c r="H83">
        <v>747.43884193415</v>
      </c>
      <c r="K83">
        <v>996.96342073869</v>
      </c>
      <c r="L83">
        <v>731.86793105691</v>
      </c>
    </row>
    <row r="84" spans="1:12">
      <c r="B84" s="2">
        <v>616.5</v>
      </c>
      <c r="D84">
        <v>9933.0257835783</v>
      </c>
      <c r="E84">
        <v>7659.5425005836</v>
      </c>
      <c r="G84">
        <v>1103.6094461055</v>
      </c>
      <c r="H84">
        <v>851.01394486118</v>
      </c>
      <c r="K84">
        <v>978.71925506042</v>
      </c>
      <c r="L84">
        <v>754.70877591684</v>
      </c>
    </row>
    <row r="85" spans="1:12">
      <c r="B85" s="2">
        <v>615.5</v>
      </c>
      <c r="D85">
        <v>5463.1961409254</v>
      </c>
      <c r="E85">
        <v>7720.9236324338</v>
      </c>
      <c r="G85">
        <v>606.98874627108</v>
      </c>
      <c r="H85">
        <v>857.83369932457</v>
      </c>
      <c r="K85">
        <v>553.92208984224</v>
      </c>
      <c r="L85">
        <v>782.83664793804</v>
      </c>
    </row>
    <row r="86" spans="1:12">
      <c r="B86" s="2">
        <v>614.5</v>
      </c>
      <c r="D86">
        <v>4130.4832738106</v>
      </c>
      <c r="E86">
        <v>8080.2355510684</v>
      </c>
      <c r="G86">
        <v>458.91760046515</v>
      </c>
      <c r="H86">
        <v>897.75507234255</v>
      </c>
      <c r="K86">
        <v>374.53301217942</v>
      </c>
      <c r="L86">
        <v>732.67817818059</v>
      </c>
    </row>
    <row r="87" spans="1:12">
      <c r="B87" s="2">
        <v>613</v>
      </c>
      <c r="D87">
        <v>3790.3496380859</v>
      </c>
      <c r="E87">
        <v>6247.926500704</v>
      </c>
      <c r="G87">
        <v>421.12703176004</v>
      </c>
      <c r="H87">
        <v>694.17626159287</v>
      </c>
      <c r="K87">
        <v>335.6105954887</v>
      </c>
      <c r="L87">
        <v>553.21290479413</v>
      </c>
    </row>
    <row r="88" spans="1:12">
      <c r="B88" s="2">
        <v>612</v>
      </c>
      <c r="D88">
        <v>6379.9302835643</v>
      </c>
      <c r="E88">
        <v>8029.7303572668</v>
      </c>
      <c r="G88">
        <v>708.84255007942</v>
      </c>
      <c r="H88">
        <v>892.14368965099</v>
      </c>
      <c r="K88">
        <v>539.4760105589</v>
      </c>
      <c r="L88">
        <v>678.98028763127</v>
      </c>
    </row>
    <row r="89" spans="1:12">
      <c r="B89" s="2">
        <v>611</v>
      </c>
      <c r="D89">
        <v>5975.607559773</v>
      </c>
      <c r="E89">
        <v>6159.2795811507</v>
      </c>
      <c r="G89">
        <v>663.92024876124</v>
      </c>
      <c r="H89">
        <v>684.32714009468</v>
      </c>
      <c r="K89">
        <v>521.98276031307</v>
      </c>
      <c r="L89">
        <v>538.02692448416</v>
      </c>
    </row>
    <row r="90" spans="1:12">
      <c r="B90" s="2">
        <v>610</v>
      </c>
      <c r="D90">
        <v>6405.2160525801</v>
      </c>
      <c r="E90">
        <v>6772.3413270509</v>
      </c>
      <c r="G90">
        <v>711.6519270151</v>
      </c>
      <c r="H90">
        <v>752.44140341814</v>
      </c>
      <c r="K90">
        <v>544.5173943493</v>
      </c>
      <c r="L90">
        <v>575.72728582112</v>
      </c>
    </row>
    <row r="91" spans="1:12">
      <c r="B91" s="2">
        <v>609</v>
      </c>
      <c r="D91">
        <v>5594.3580270755</v>
      </c>
      <c r="E91">
        <v>8227.1820787595</v>
      </c>
      <c r="G91">
        <v>621.5614957714</v>
      </c>
      <c r="H91">
        <v>914.08157542083</v>
      </c>
      <c r="K91">
        <v>455.07701723373</v>
      </c>
      <c r="L91">
        <v>669.24595503549</v>
      </c>
    </row>
    <row r="92" spans="1:12">
      <c r="B92" s="2">
        <v>608</v>
      </c>
      <c r="D92">
        <v>7165.9960700746</v>
      </c>
      <c r="E92">
        <v>8691.0266914836</v>
      </c>
      <c r="G92">
        <v>796.17843807111</v>
      </c>
      <c r="H92">
        <v>965.61705990269</v>
      </c>
      <c r="K92">
        <v>492.20609064433</v>
      </c>
      <c r="L92">
        <v>596.954872661</v>
      </c>
    </row>
    <row r="93" spans="1:12">
      <c r="B93" s="2">
        <v>607</v>
      </c>
      <c r="D93">
        <v>3486.5638262123</v>
      </c>
      <c r="E93">
        <v>10281.665567502</v>
      </c>
      <c r="G93">
        <v>387.37489027957</v>
      </c>
      <c r="H93">
        <v>1142.3450909341</v>
      </c>
      <c r="K93">
        <v>235.40009988794</v>
      </c>
      <c r="L93">
        <v>694.18063808506</v>
      </c>
    </row>
    <row r="94" spans="1:12">
      <c r="B94" s="2">
        <v>606</v>
      </c>
      <c r="D94">
        <v>5602.8919361226</v>
      </c>
      <c r="E94">
        <v>9459.5244396939</v>
      </c>
      <c r="G94">
        <v>622.50965626568</v>
      </c>
      <c r="H94">
        <v>1051.0010499088</v>
      </c>
      <c r="K94">
        <v>373.12651407896</v>
      </c>
      <c r="L94">
        <v>629.96028109553</v>
      </c>
    </row>
    <row r="95" spans="1:12">
      <c r="B95" s="2">
        <v>605</v>
      </c>
      <c r="D95">
        <v>3046.3070480978</v>
      </c>
      <c r="E95">
        <v>8188.8881209842</v>
      </c>
      <c r="G95">
        <v>338.46013362581</v>
      </c>
      <c r="H95">
        <v>909.82692286578</v>
      </c>
      <c r="K95">
        <v>219.68389219594</v>
      </c>
      <c r="L95">
        <v>590.54021369851</v>
      </c>
    </row>
    <row r="96" spans="1:12">
      <c r="B96" s="2">
        <v>604</v>
      </c>
      <c r="D96">
        <v>4241.0997660355</v>
      </c>
      <c r="E96">
        <v>9240.7066193167</v>
      </c>
      <c r="G96">
        <v>471.2076526984</v>
      </c>
      <c r="H96">
        <v>1026.6892823965</v>
      </c>
      <c r="K96">
        <v>288.84552113255</v>
      </c>
      <c r="L96">
        <v>629.35013707178</v>
      </c>
    </row>
    <row r="97" spans="1:12">
      <c r="B97" s="2">
        <v>603</v>
      </c>
      <c r="D97">
        <v>3082.050435943</v>
      </c>
      <c r="E97">
        <v>9838.9930346801</v>
      </c>
      <c r="G97">
        <v>342.4314049505</v>
      </c>
      <c r="H97">
        <v>1093.1619317037</v>
      </c>
      <c r="K97">
        <v>205.51340009501</v>
      </c>
      <c r="L97">
        <v>656.07132462438</v>
      </c>
    </row>
    <row r="98" spans="1:12">
      <c r="B98" s="2">
        <v>602</v>
      </c>
      <c r="D98">
        <v>5281.9350937242</v>
      </c>
      <c r="E98">
        <v>12451.232817567</v>
      </c>
      <c r="G98">
        <v>586.84972637314</v>
      </c>
      <c r="H98">
        <v>1383.3949948911</v>
      </c>
      <c r="K98">
        <v>329.31144642369</v>
      </c>
      <c r="L98">
        <v>776.29380447768</v>
      </c>
    </row>
    <row r="99" spans="1:12">
      <c r="B99" s="2">
        <v>601</v>
      </c>
      <c r="D99">
        <v>4224.3498262635</v>
      </c>
      <c r="E99">
        <v>10001.657003671</v>
      </c>
      <c r="G99">
        <v>469.34664960058</v>
      </c>
      <c r="H99">
        <v>1111.234722073</v>
      </c>
      <c r="K99">
        <v>248.4612954881</v>
      </c>
      <c r="L99">
        <v>588.26204229343</v>
      </c>
    </row>
    <row r="100" spans="1:12">
      <c r="B100" s="2">
        <v>600</v>
      </c>
      <c r="D100">
        <v>5914.9813473621</v>
      </c>
      <c r="E100">
        <v>7971.9766790142</v>
      </c>
      <c r="G100">
        <v>657.184369669</v>
      </c>
      <c r="H100">
        <v>885.72696364467</v>
      </c>
      <c r="K100">
        <v>345.64342441691</v>
      </c>
      <c r="L100">
        <v>465.84446457047</v>
      </c>
    </row>
    <row r="101" spans="1:12">
      <c r="B101" s="2">
        <v>599</v>
      </c>
      <c r="D101">
        <v>5204.5673079983</v>
      </c>
      <c r="E101">
        <v>11203.243575312</v>
      </c>
      <c r="G101">
        <v>578.25377373879</v>
      </c>
      <c r="H101">
        <v>1244.7370726829</v>
      </c>
      <c r="K101">
        <v>314.97555061936</v>
      </c>
      <c r="L101">
        <v>678.00983348486</v>
      </c>
    </row>
    <row r="102" spans="1:12">
      <c r="B102" s="2">
        <v>598</v>
      </c>
      <c r="D102">
        <v>6712.0571078688</v>
      </c>
      <c r="E102">
        <v>11581.970134202</v>
      </c>
      <c r="G102">
        <v>745.74352150481</v>
      </c>
      <c r="H102">
        <v>1286.8155105114</v>
      </c>
      <c r="K102">
        <v>400.96838743586</v>
      </c>
      <c r="L102">
        <v>691.88980567478</v>
      </c>
    </row>
    <row r="103" spans="1:12">
      <c r="B103" s="2">
        <v>597</v>
      </c>
      <c r="D103">
        <v>3028.555629036</v>
      </c>
      <c r="E103">
        <v>10061.557186217</v>
      </c>
      <c r="G103">
        <v>336.48786110933</v>
      </c>
      <c r="H103">
        <v>1117.8899355721</v>
      </c>
      <c r="K103">
        <v>178.69500150325</v>
      </c>
      <c r="L103">
        <v>593.6658251473</v>
      </c>
    </row>
    <row r="104" spans="1:12">
      <c r="B104" s="2">
        <v>596</v>
      </c>
      <c r="D104">
        <v>2546.3102990381</v>
      </c>
      <c r="E104">
        <v>10370.146369807</v>
      </c>
      <c r="G104">
        <v>282.90796379287</v>
      </c>
      <c r="H104">
        <v>1152.1757559652</v>
      </c>
      <c r="K104">
        <v>165.08112644509</v>
      </c>
      <c r="L104">
        <v>672.31218629357</v>
      </c>
    </row>
    <row r="105" spans="1:12">
      <c r="B105" s="2">
        <v>595</v>
      </c>
      <c r="D105">
        <v>1724.2232180963</v>
      </c>
      <c r="E105">
        <v>11499.080157776</v>
      </c>
      <c r="G105">
        <v>191.56992764797</v>
      </c>
      <c r="H105">
        <v>1277.6060145365</v>
      </c>
      <c r="K105">
        <v>106.5991725523</v>
      </c>
      <c r="L105">
        <v>710.9244424193</v>
      </c>
    </row>
    <row r="106" spans="1:12">
      <c r="B106" s="2">
        <v>594</v>
      </c>
      <c r="D106">
        <v>2367.4280600192</v>
      </c>
      <c r="E106">
        <v>10642.424004229</v>
      </c>
      <c r="G106">
        <v>263.03324152564</v>
      </c>
      <c r="H106">
        <v>1182.4271794346</v>
      </c>
      <c r="K106">
        <v>142.717702694</v>
      </c>
      <c r="L106">
        <v>641.56640306391</v>
      </c>
    </row>
    <row r="107" spans="1:12">
      <c r="B107" s="2">
        <v>593</v>
      </c>
      <c r="D107">
        <v>3137.7090535748</v>
      </c>
      <c r="E107">
        <v>9614.4672723629</v>
      </c>
      <c r="G107">
        <v>348.61535911654</v>
      </c>
      <c r="H107">
        <v>1068.2159829479</v>
      </c>
      <c r="K107">
        <v>200.27476843069</v>
      </c>
      <c r="L107">
        <v>613.67551091557</v>
      </c>
    </row>
    <row r="108" spans="1:12">
      <c r="B108" s="2">
        <v>592</v>
      </c>
      <c r="D108">
        <v>4781.3091781047</v>
      </c>
      <c r="E108">
        <v>10906.686353747</v>
      </c>
      <c r="G108">
        <v>531.22765295053</v>
      </c>
      <c r="H108">
        <v>1211.7880641772</v>
      </c>
      <c r="K108">
        <v>354.35643482269</v>
      </c>
      <c r="L108">
        <v>808.32557529251</v>
      </c>
    </row>
    <row r="109" spans="1:12">
      <c r="B109" s="2">
        <v>591</v>
      </c>
      <c r="D109">
        <v>1927.9397403331</v>
      </c>
      <c r="E109">
        <v>10713.62375688</v>
      </c>
      <c r="G109">
        <v>214.20386449327</v>
      </c>
      <c r="H109">
        <v>1190.3378323713</v>
      </c>
      <c r="K109">
        <v>146.3756465848</v>
      </c>
      <c r="L109">
        <v>813.41422238052</v>
      </c>
    </row>
    <row r="110" spans="1:12">
      <c r="B110" s="2">
        <v>589.5</v>
      </c>
      <c r="D110">
        <v>1617.6832235891</v>
      </c>
      <c r="E110">
        <v>9358.6553216798</v>
      </c>
      <c r="G110">
        <v>179.73279494662</v>
      </c>
      <c r="H110">
        <v>1039.7939802922</v>
      </c>
      <c r="K110">
        <v>132.28371252033</v>
      </c>
      <c r="L110">
        <v>765.29054149625</v>
      </c>
    </row>
    <row r="111" spans="1:12">
      <c r="B111" s="2">
        <v>588.5</v>
      </c>
      <c r="D111">
        <v>3675.8654128134</v>
      </c>
      <c r="E111">
        <v>11628.668468836</v>
      </c>
      <c r="G111">
        <v>408.40725480651</v>
      </c>
      <c r="H111">
        <v>1292.0039318789</v>
      </c>
      <c r="K111">
        <v>295.85684933731</v>
      </c>
      <c r="L111">
        <v>935.94863489436</v>
      </c>
    </row>
    <row r="112" spans="1:12">
      <c r="B112" s="2">
        <v>587.5</v>
      </c>
      <c r="D112">
        <v>7127.056390821</v>
      </c>
      <c r="E112">
        <v>13234.35427966</v>
      </c>
      <c r="G112">
        <v>791.85204259113</v>
      </c>
      <c r="H112">
        <v>1470.4037535356</v>
      </c>
      <c r="K112">
        <v>564.29600827781</v>
      </c>
      <c r="L112">
        <v>1047.8510176746</v>
      </c>
    </row>
    <row r="113" spans="1:12">
      <c r="B113" s="2">
        <v>586.5</v>
      </c>
      <c r="D113">
        <v>6806.7613206608</v>
      </c>
      <c r="E113">
        <v>12735.255696675</v>
      </c>
      <c r="G113">
        <v>756.26563894419</v>
      </c>
      <c r="H113">
        <v>1414.9513745002</v>
      </c>
      <c r="K113">
        <v>513.95274795124</v>
      </c>
      <c r="L113">
        <v>961.59088776929</v>
      </c>
    </row>
    <row r="114" spans="1:12">
      <c r="B114" s="2">
        <v>585.5</v>
      </c>
      <c r="D114">
        <v>5135.8177091874</v>
      </c>
      <c r="E114">
        <v>12824.513361554</v>
      </c>
      <c r="G114">
        <v>570.61534529647</v>
      </c>
      <c r="H114">
        <v>1424.8683528957</v>
      </c>
      <c r="K114">
        <v>394.03476547472</v>
      </c>
      <c r="L114">
        <v>983.93369875798</v>
      </c>
    </row>
    <row r="115" spans="1:12">
      <c r="B115" s="2">
        <v>584.5</v>
      </c>
      <c r="D115">
        <v>5636.969864698</v>
      </c>
      <c r="E115">
        <v>11590.329838833</v>
      </c>
      <c r="G115">
        <v>626.29588663484</v>
      </c>
      <c r="H115">
        <v>1287.7443160132</v>
      </c>
      <c r="K115">
        <v>407.49230114619</v>
      </c>
      <c r="L115">
        <v>837.85620474</v>
      </c>
    </row>
    <row r="116" spans="1:12">
      <c r="B116" s="2">
        <v>583.5</v>
      </c>
      <c r="D116">
        <v>3744.6233844406</v>
      </c>
      <c r="E116">
        <v>12776.89784784</v>
      </c>
      <c r="G116">
        <v>416.0466135111</v>
      </c>
      <c r="H116">
        <v>1419.5780282895</v>
      </c>
      <c r="K116">
        <v>236.91778394425</v>
      </c>
      <c r="L116">
        <v>808.37884428383</v>
      </c>
    </row>
    <row r="117" spans="1:12">
      <c r="B117" s="2">
        <v>582.25</v>
      </c>
      <c r="D117">
        <v>6341.4999124817</v>
      </c>
      <c r="E117">
        <v>13411.452314567</v>
      </c>
      <c r="G117">
        <v>704.57274131538</v>
      </c>
      <c r="H117">
        <v>1490.0802416943</v>
      </c>
      <c r="K117">
        <v>384.43317494793</v>
      </c>
      <c r="L117">
        <v>813.02645511419</v>
      </c>
    </row>
    <row r="118" spans="1:12">
      <c r="B118" s="2">
        <v>580.5</v>
      </c>
      <c r="D118">
        <v>15018.590205288</v>
      </c>
      <c r="E118">
        <v>9939.7059588292</v>
      </c>
      <c r="G118">
        <v>1668.6413967782</v>
      </c>
      <c r="H118">
        <v>1104.3516473913</v>
      </c>
      <c r="K118">
        <v>920.95093704108</v>
      </c>
      <c r="L118">
        <v>609.5100399952</v>
      </c>
    </row>
    <row r="119" spans="1:12">
      <c r="B119" s="2">
        <v>579.5</v>
      </c>
      <c r="D119">
        <v>7515.5325748152</v>
      </c>
      <c r="E119">
        <v>9888.9294381071</v>
      </c>
      <c r="G119">
        <v>835.01371312176</v>
      </c>
      <c r="H119">
        <v>1098.7101189054</v>
      </c>
      <c r="K119">
        <v>441.22225966932</v>
      </c>
      <c r="L119">
        <v>580.55976059678</v>
      </c>
    </row>
    <row r="120" spans="1:12">
      <c r="B120" s="2">
        <v>578.5</v>
      </c>
      <c r="D120">
        <v>10126.344090365</v>
      </c>
      <c r="E120">
        <v>13144.919764767</v>
      </c>
      <c r="G120">
        <v>1125.0880885779</v>
      </c>
      <c r="H120">
        <v>1460.4671262083</v>
      </c>
      <c r="K120">
        <v>587.68926207013</v>
      </c>
      <c r="L120">
        <v>762.87435303303</v>
      </c>
    </row>
    <row r="121" spans="1:12">
      <c r="B121" s="2">
        <v>577.5</v>
      </c>
      <c r="D121">
        <v>12897.882090578</v>
      </c>
      <c r="E121">
        <v>13836.807096988</v>
      </c>
      <c r="G121">
        <v>1433.019990087</v>
      </c>
      <c r="H121">
        <v>1537.3393111917</v>
      </c>
      <c r="K121">
        <v>668.07940882293</v>
      </c>
      <c r="L121">
        <v>716.71347593613</v>
      </c>
    </row>
    <row r="122" spans="1:12">
      <c r="B122" s="2">
        <v>576.5</v>
      </c>
      <c r="D122">
        <v>10671.467318424</v>
      </c>
      <c r="E122">
        <v>11731.227502075</v>
      </c>
      <c r="G122">
        <v>1185.6540386605</v>
      </c>
      <c r="H122">
        <v>1303.3987596314</v>
      </c>
      <c r="K122">
        <v>536.14673714655</v>
      </c>
      <c r="L122">
        <v>589.39030222232</v>
      </c>
    </row>
    <row r="123" spans="1:12">
      <c r="B123" s="2">
        <v>575.5</v>
      </c>
      <c r="D123">
        <v>6203.5436956793</v>
      </c>
      <c r="E123">
        <v>9588.9569452466</v>
      </c>
      <c r="G123">
        <v>689.2451072863</v>
      </c>
      <c r="H123">
        <v>1065.3816564705</v>
      </c>
      <c r="K123">
        <v>323.04577372045</v>
      </c>
      <c r="L123">
        <v>499.33911446561</v>
      </c>
    </row>
    <row r="124" spans="1:12">
      <c r="B124" s="2">
        <v>574.5</v>
      </c>
      <c r="D124">
        <v>2693.6887142669</v>
      </c>
      <c r="E124">
        <v>12854.074780215</v>
      </c>
      <c r="G124">
        <v>299.28245176284</v>
      </c>
      <c r="H124">
        <v>1428.1527761505</v>
      </c>
      <c r="K124">
        <v>120.67139142527</v>
      </c>
      <c r="L124">
        <v>575.83457249446</v>
      </c>
    </row>
    <row r="125" spans="1:12">
      <c r="B125" s="2">
        <v>573.5</v>
      </c>
      <c r="D125">
        <v>6620.5886073502</v>
      </c>
      <c r="E125">
        <v>11259.130743668</v>
      </c>
      <c r="G125">
        <v>735.58090807836</v>
      </c>
      <c r="H125">
        <v>1250.9464199913</v>
      </c>
      <c r="K125">
        <v>317.41900221664</v>
      </c>
      <c r="L125">
        <v>539.81031875534</v>
      </c>
    </row>
    <row r="126" spans="1:12">
      <c r="B126" s="2">
        <v>572.5</v>
      </c>
      <c r="D126">
        <v>5042.3135191781</v>
      </c>
      <c r="E126">
        <v>11909.797574162</v>
      </c>
      <c r="G126">
        <v>560.22655646282</v>
      </c>
      <c r="H126">
        <v>1323.2387985723</v>
      </c>
      <c r="K126">
        <v>236.57924697071</v>
      </c>
      <c r="L126">
        <v>558.79328624692</v>
      </c>
    </row>
    <row r="127" spans="1:12">
      <c r="B127" s="2">
        <v>571.5</v>
      </c>
      <c r="D127">
        <v>9091.3766742659</v>
      </c>
      <c r="E127">
        <v>11126.091347384</v>
      </c>
      <c r="G127">
        <v>1010.0979695845</v>
      </c>
      <c r="H127">
        <v>1236.1650696111</v>
      </c>
      <c r="K127">
        <v>415.09284876048</v>
      </c>
      <c r="L127">
        <v>507.99357659745</v>
      </c>
    </row>
    <row r="128" spans="1:12">
      <c r="B128" s="2">
        <v>570.5</v>
      </c>
      <c r="D128">
        <v>7511.4201686296</v>
      </c>
      <c r="E128">
        <v>15123.523461477</v>
      </c>
      <c r="G128">
        <v>834.5568039773</v>
      </c>
      <c r="H128">
        <v>1680.300012719</v>
      </c>
      <c r="K128">
        <v>350.53809298686</v>
      </c>
      <c r="L128">
        <v>705.77480082509</v>
      </c>
    </row>
    <row r="129" spans="1:12">
      <c r="B129" s="2">
        <v>569.5</v>
      </c>
      <c r="D129">
        <v>4841.5885128576</v>
      </c>
      <c r="E129">
        <v>14559.795182329</v>
      </c>
      <c r="G129">
        <v>537.92499217905</v>
      </c>
      <c r="H129">
        <v>1617.6669472805</v>
      </c>
      <c r="K129">
        <v>230.63675956673</v>
      </c>
      <c r="L129">
        <v>693.57897142432</v>
      </c>
    </row>
    <row r="130" spans="1:12">
      <c r="B130" s="2">
        <v>568.5</v>
      </c>
      <c r="D130">
        <v>2431.0097891224</v>
      </c>
      <c r="E130">
        <v>15443.52803534</v>
      </c>
      <c r="G130">
        <v>270.0974934834</v>
      </c>
      <c r="H130">
        <v>1715.8541407567</v>
      </c>
      <c r="K130">
        <v>120.52829158105</v>
      </c>
      <c r="L130">
        <v>765.6826633987</v>
      </c>
    </row>
    <row r="131" spans="1:12">
      <c r="B131" s="2">
        <v>567.5</v>
      </c>
      <c r="D131">
        <v>3035.1564690388</v>
      </c>
      <c r="E131">
        <v>20599.432755894</v>
      </c>
      <c r="G131">
        <v>337.22124784749</v>
      </c>
      <c r="H131">
        <v>2288.7012546977</v>
      </c>
      <c r="K131">
        <v>145.29661496418</v>
      </c>
      <c r="L131">
        <v>986.11978662225</v>
      </c>
    </row>
    <row r="132" spans="1:12">
      <c r="B132" s="2">
        <v>566.5</v>
      </c>
      <c r="D132">
        <v>4112.6786563086</v>
      </c>
      <c r="E132">
        <v>18946.0967049</v>
      </c>
      <c r="G132">
        <v>456.93941733268</v>
      </c>
      <c r="H132">
        <v>2105.0072501497</v>
      </c>
      <c r="K132">
        <v>189.00766329369</v>
      </c>
      <c r="L132">
        <v>870.71171029528</v>
      </c>
    </row>
    <row r="133" spans="1:12">
      <c r="B133" s="2">
        <v>565.5</v>
      </c>
      <c r="D133">
        <v>5053.7900790838</v>
      </c>
      <c r="E133">
        <v>17093.631558799</v>
      </c>
      <c r="G133">
        <v>561.50166036336</v>
      </c>
      <c r="H133">
        <v>1899.1889951323</v>
      </c>
      <c r="K133">
        <v>238.6162133928</v>
      </c>
      <c r="L133">
        <v>807.08093764584</v>
      </c>
    </row>
    <row r="134" spans="1:12">
      <c r="B134" s="2">
        <v>564.5</v>
      </c>
      <c r="D134">
        <v>4757.7486795708</v>
      </c>
      <c r="E134">
        <v>13968.341617444</v>
      </c>
      <c r="G134">
        <v>528.6099622988</v>
      </c>
      <c r="H134">
        <v>1551.9534622497</v>
      </c>
      <c r="K134">
        <v>238.51076511553</v>
      </c>
      <c r="L134">
        <v>700.24712757046</v>
      </c>
    </row>
    <row r="135" spans="1:12">
      <c r="B135" s="2">
        <v>563.5</v>
      </c>
      <c r="D135">
        <v>7151.0433985917</v>
      </c>
      <c r="E135">
        <v>15258.409086171</v>
      </c>
      <c r="G135">
        <v>794.51712057807</v>
      </c>
      <c r="H135">
        <v>1695.2864884213</v>
      </c>
      <c r="K135">
        <v>359.09159150813</v>
      </c>
      <c r="L135">
        <v>766.20516716684</v>
      </c>
    </row>
    <row r="136" spans="1:12">
      <c r="B136" s="2">
        <v>562.5</v>
      </c>
      <c r="D136">
        <v>6808.442230816</v>
      </c>
      <c r="E136">
        <v>21845.301224413</v>
      </c>
      <c r="G136">
        <v>756.4523965713</v>
      </c>
      <c r="H136">
        <v>2427.1235482083</v>
      </c>
      <c r="K136">
        <v>360.91327223104</v>
      </c>
      <c r="L136">
        <v>1158.0121972821</v>
      </c>
    </row>
    <row r="137" spans="1:12">
      <c r="B137" s="2">
        <v>561.5</v>
      </c>
      <c r="D137">
        <v>6062.9138988559</v>
      </c>
      <c r="E137">
        <v>22717.646132308</v>
      </c>
      <c r="G137">
        <v>673.62042498308</v>
      </c>
      <c r="H137">
        <v>2524.0454833356</v>
      </c>
      <c r="K137">
        <v>318.14299064667</v>
      </c>
      <c r="L137">
        <v>1192.0769454353</v>
      </c>
    </row>
    <row r="138" spans="1:12">
      <c r="B138" s="2">
        <v>560.5</v>
      </c>
      <c r="D138">
        <v>5342.4967846505</v>
      </c>
      <c r="E138">
        <v>22465.386941224</v>
      </c>
      <c r="G138">
        <v>593.57843680183</v>
      </c>
      <c r="H138">
        <v>2496.0182102557</v>
      </c>
      <c r="K138">
        <v>291.93135030532</v>
      </c>
      <c r="L138">
        <v>1227.5815988745</v>
      </c>
    </row>
    <row r="139" spans="1:12">
      <c r="B139" s="2">
        <v>559.5</v>
      </c>
      <c r="D139">
        <v>4635.6065829115</v>
      </c>
      <c r="E139">
        <v>24139.191770699</v>
      </c>
      <c r="G139">
        <v>515.03935706961</v>
      </c>
      <c r="H139">
        <v>2681.9863997071</v>
      </c>
      <c r="K139">
        <v>252.48179366142</v>
      </c>
      <c r="L139">
        <v>1314.7592071921</v>
      </c>
    </row>
    <row r="140" spans="1:12">
      <c r="B140" s="2">
        <v>558.5</v>
      </c>
      <c r="D140">
        <v>4225.9019522296</v>
      </c>
      <c r="E140">
        <v>22810.309555999</v>
      </c>
      <c r="G140">
        <v>469.51909865237</v>
      </c>
      <c r="H140">
        <v>2534.3408587754</v>
      </c>
      <c r="K140">
        <v>234.05029755759</v>
      </c>
      <c r="L140">
        <v>1263.3420744998</v>
      </c>
    </row>
    <row r="141" spans="1:12">
      <c r="B141" s="2">
        <v>557.5</v>
      </c>
      <c r="D141">
        <v>5086.5040387591</v>
      </c>
      <c r="E141">
        <v>20848.648837419</v>
      </c>
      <c r="G141">
        <v>565.13634688324</v>
      </c>
      <c r="H141">
        <v>2316.3904229013</v>
      </c>
      <c r="K141">
        <v>293.42003280443</v>
      </c>
      <c r="L141">
        <v>1202.6749962624</v>
      </c>
    </row>
    <row r="142" spans="1:12">
      <c r="B142" s="2">
        <v>556.5</v>
      </c>
      <c r="D142">
        <v>7326.0842254281</v>
      </c>
      <c r="E142">
        <v>23224.278580357</v>
      </c>
      <c r="G142">
        <v>813.96504250636</v>
      </c>
      <c r="H142">
        <v>2580.3349129166</v>
      </c>
      <c r="K142">
        <v>433.87356331262</v>
      </c>
      <c r="L142">
        <v>1375.4142312547</v>
      </c>
    </row>
    <row r="143" spans="1:12">
      <c r="B143" s="2">
        <v>555.5</v>
      </c>
      <c r="D143">
        <v>5380.5948704845</v>
      </c>
      <c r="E143">
        <v>23830.702256358</v>
      </c>
      <c r="G143">
        <v>597.81132699269</v>
      </c>
      <c r="H143">
        <v>2647.711653072</v>
      </c>
      <c r="K143">
        <v>330.61802893843</v>
      </c>
      <c r="L143">
        <v>1464.3101734783</v>
      </c>
    </row>
    <row r="144" spans="1:12">
      <c r="B144" s="2">
        <v>554.5</v>
      </c>
      <c r="D144">
        <v>5129.2190971864</v>
      </c>
      <c r="E144">
        <v>26872.852340945</v>
      </c>
      <c r="G144">
        <v>569.8822061006</v>
      </c>
      <c r="H144">
        <v>2985.709927009</v>
      </c>
      <c r="K144">
        <v>300.94780774365</v>
      </c>
      <c r="L144">
        <v>1576.7168152872</v>
      </c>
    </row>
    <row r="145" spans="1:12">
      <c r="B145" s="2">
        <v>553.5</v>
      </c>
      <c r="D145">
        <v>2611.5060505508</v>
      </c>
      <c r="E145">
        <v>26349.438196102</v>
      </c>
      <c r="G145">
        <v>290.15154181059</v>
      </c>
      <c r="H145">
        <v>2927.5559659643</v>
      </c>
      <c r="K145">
        <v>143.3901878303</v>
      </c>
      <c r="L145">
        <v>1446.7708743639</v>
      </c>
    </row>
    <row r="146" spans="1:12">
      <c r="B146" s="2">
        <v>552.5</v>
      </c>
      <c r="D146">
        <v>4828.0678679688</v>
      </c>
      <c r="E146">
        <v>25723.715360613</v>
      </c>
      <c r="G146">
        <v>536.42278008962</v>
      </c>
      <c r="H146">
        <v>2858.0349914964</v>
      </c>
      <c r="K146">
        <v>304.63737767514</v>
      </c>
      <c r="L146">
        <v>1623.0934207675</v>
      </c>
    </row>
    <row r="147" spans="1:12">
      <c r="B147" s="2">
        <v>551.5</v>
      </c>
      <c r="D147">
        <v>3933.9049013495</v>
      </c>
      <c r="E147">
        <v>27561.140829681</v>
      </c>
      <c r="G147">
        <v>437.07674819366</v>
      </c>
      <c r="H147">
        <v>3062.1822622636</v>
      </c>
      <c r="K147">
        <v>261.52837442607</v>
      </c>
      <c r="L147">
        <v>1832.2812928299</v>
      </c>
    </row>
    <row r="148" spans="1:12">
      <c r="B148" s="2">
        <v>550.5</v>
      </c>
      <c r="D148">
        <v>8562.1379997441</v>
      </c>
      <c r="E148">
        <v>28357.537990548</v>
      </c>
      <c r="G148">
        <v>951.29687380844</v>
      </c>
      <c r="H148">
        <v>3150.6660182443</v>
      </c>
      <c r="K148">
        <v>556.14043645582</v>
      </c>
      <c r="L148">
        <v>1841.920038587</v>
      </c>
    </row>
    <row r="149" spans="1:12">
      <c r="B149" s="2">
        <v>549.5</v>
      </c>
      <c r="D149">
        <v>1567.1227224579</v>
      </c>
      <c r="E149">
        <v>20876.927879716</v>
      </c>
      <c r="G149">
        <v>174.11526733076</v>
      </c>
      <c r="H149">
        <v>2319.5323676507</v>
      </c>
      <c r="K149">
        <v>107.64270831406</v>
      </c>
      <c r="L149">
        <v>1433.9968568163</v>
      </c>
    </row>
    <row r="150" spans="1:12">
      <c r="B150" s="2">
        <v>548.5</v>
      </c>
      <c r="D150">
        <v>4737.6983503561</v>
      </c>
      <c r="E150">
        <v>21353.200315304</v>
      </c>
      <c r="G150">
        <v>526.38226922714</v>
      </c>
      <c r="H150">
        <v>2372.4486461631</v>
      </c>
      <c r="K150">
        <v>316.31578882343</v>
      </c>
      <c r="L150">
        <v>1425.6615559183</v>
      </c>
    </row>
    <row r="151" spans="1:12">
      <c r="B151" s="2">
        <v>547.5</v>
      </c>
      <c r="D151">
        <v>5117.2142622312</v>
      </c>
      <c r="E151">
        <v>20965.126414558</v>
      </c>
      <c r="G151">
        <v>568.54840816791</v>
      </c>
      <c r="H151">
        <v>2329.3316713377</v>
      </c>
      <c r="K151">
        <v>355.32347184224</v>
      </c>
      <c r="L151">
        <v>1455.7532914372</v>
      </c>
    </row>
    <row r="152" spans="1:12">
      <c r="B152" s="2">
        <v>546.5</v>
      </c>
      <c r="D152">
        <v>4732.8285953347</v>
      </c>
      <c r="E152">
        <v>21675.010975518</v>
      </c>
      <c r="G152">
        <v>525.84121479328</v>
      </c>
      <c r="H152">
        <v>2408.2034395369</v>
      </c>
      <c r="K152">
        <v>324.06477830284</v>
      </c>
      <c r="L152">
        <v>1484.1246592823</v>
      </c>
    </row>
    <row r="153" spans="1:12">
      <c r="B153" s="2">
        <v>545.5</v>
      </c>
      <c r="D153">
        <v>3914.0921781444</v>
      </c>
      <c r="E153">
        <v>21833.803785023</v>
      </c>
      <c r="G153">
        <v>434.87545435242</v>
      </c>
      <c r="H153">
        <v>2425.8461244913</v>
      </c>
      <c r="K153">
        <v>316.79461113603</v>
      </c>
      <c r="L153">
        <v>1767.1610848409</v>
      </c>
    </row>
    <row r="154" spans="1:12">
      <c r="B154" s="2">
        <v>544.75</v>
      </c>
      <c r="D154">
        <v>4586.6875848049</v>
      </c>
      <c r="E154">
        <v>21401.623728364</v>
      </c>
      <c r="G154">
        <v>509.60420874918</v>
      </c>
      <c r="H154">
        <v>2377.8287324761</v>
      </c>
      <c r="K154">
        <v>359.88493916472</v>
      </c>
      <c r="L154">
        <v>1679.2340683993</v>
      </c>
    </row>
    <row r="155" spans="1:12">
      <c r="B155" s="2">
        <v>543.5</v>
      </c>
      <c r="D155">
        <v>5499.6633673576</v>
      </c>
      <c r="E155">
        <v>20367.644107361</v>
      </c>
      <c r="G155">
        <v>611.04043972691</v>
      </c>
      <c r="H155">
        <v>2262.9483625182</v>
      </c>
      <c r="K155">
        <v>393.4010595197</v>
      </c>
      <c r="L155">
        <v>1456.935131578</v>
      </c>
    </row>
    <row r="156" spans="1:12">
      <c r="B156" s="2">
        <v>542.5</v>
      </c>
      <c r="D156">
        <v>1264.1025715746</v>
      </c>
      <c r="E156">
        <v>14058.487156792</v>
      </c>
      <c r="G156">
        <v>140.44819466213</v>
      </c>
      <c r="H156">
        <v>1561.9690879932</v>
      </c>
      <c r="K156">
        <v>101.27224805721</v>
      </c>
      <c r="L156">
        <v>1126.2809131685</v>
      </c>
    </row>
    <row r="157" spans="1:12">
      <c r="B157" s="2">
        <v>541.5</v>
      </c>
      <c r="D157">
        <v>3004.7403436034</v>
      </c>
      <c r="E157">
        <v>16620.549840557</v>
      </c>
      <c r="G157">
        <v>333.84186234342</v>
      </c>
      <c r="H157">
        <v>1846.6272214687</v>
      </c>
      <c r="K157">
        <v>273.9617760502</v>
      </c>
      <c r="L157">
        <v>1515.4039392933</v>
      </c>
    </row>
    <row r="158" spans="1:12">
      <c r="B158" s="2">
        <v>540.5</v>
      </c>
      <c r="D158">
        <v>3021.20520498</v>
      </c>
      <c r="E158">
        <v>16347.156892631</v>
      </c>
      <c r="G158">
        <v>335.67119178845</v>
      </c>
      <c r="H158">
        <v>1816.2518810233</v>
      </c>
      <c r="K158">
        <v>257.60471322582</v>
      </c>
      <c r="L158">
        <v>1393.8492679817</v>
      </c>
    </row>
    <row r="159" spans="1:12">
      <c r="B159" s="2">
        <v>539.5</v>
      </c>
      <c r="D159">
        <v>3601.3690879226</v>
      </c>
      <c r="E159">
        <v>8823.4466118015</v>
      </c>
      <c r="G159">
        <v>400.13033600644</v>
      </c>
      <c r="H159">
        <v>980.3295833673</v>
      </c>
      <c r="K159">
        <v>310.5118789009</v>
      </c>
      <c r="L159">
        <v>760.76206546012</v>
      </c>
    </row>
    <row r="160" spans="1:12">
      <c r="B160" s="2">
        <v>538.5</v>
      </c>
      <c r="D160">
        <v>2517.4684490007</v>
      </c>
      <c r="E160">
        <v>19286.504751484</v>
      </c>
      <c r="G160">
        <v>279.70348825461</v>
      </c>
      <c r="H160">
        <v>2142.8283072904</v>
      </c>
      <c r="K160">
        <v>255.81590053664</v>
      </c>
      <c r="L160">
        <v>1959.8237996443</v>
      </c>
    </row>
    <row r="161" spans="1:12">
      <c r="B161" s="2">
        <v>537.5</v>
      </c>
      <c r="D161">
        <v>4338.9816626098</v>
      </c>
      <c r="E161">
        <v>18971.161082862</v>
      </c>
      <c r="G161">
        <v>482.08282689162</v>
      </c>
      <c r="H161">
        <v>2107.7920294187</v>
      </c>
      <c r="K161">
        <v>401.01118264629</v>
      </c>
      <c r="L161">
        <v>1753.3256265103</v>
      </c>
    </row>
    <row r="162" spans="1:12">
      <c r="B162" s="2">
        <v>536.5</v>
      </c>
      <c r="D162">
        <v>4599.0354628241</v>
      </c>
      <c r="E162">
        <v>18357.391213913</v>
      </c>
      <c r="G162">
        <v>510.97612050278</v>
      </c>
      <c r="H162">
        <v>2039.5990900399</v>
      </c>
      <c r="K162">
        <v>456.38759753362</v>
      </c>
      <c r="L162">
        <v>1821.7049511416</v>
      </c>
    </row>
    <row r="163" spans="1:12">
      <c r="B163" s="2">
        <v>535.5</v>
      </c>
      <c r="D163">
        <v>2921.2089036318</v>
      </c>
      <c r="E163">
        <v>16426.100214733</v>
      </c>
      <c r="G163">
        <v>324.56109652161</v>
      </c>
      <c r="H163">
        <v>1825.0228837244</v>
      </c>
      <c r="K163">
        <v>281.5736746676</v>
      </c>
      <c r="L163">
        <v>1583.3025129323</v>
      </c>
    </row>
    <row r="164" spans="1:12">
      <c r="B164" s="2">
        <v>534.5</v>
      </c>
      <c r="D164">
        <v>3181.9852798176</v>
      </c>
      <c r="E164">
        <v>16615.567283928</v>
      </c>
      <c r="G164">
        <v>353.53467198092</v>
      </c>
      <c r="H164">
        <v>1846.0736342052</v>
      </c>
      <c r="K164">
        <v>301.49842233092</v>
      </c>
      <c r="L164">
        <v>1574.3527646126</v>
      </c>
    </row>
    <row r="165" spans="1:12">
      <c r="B165" s="2">
        <v>533.5</v>
      </c>
      <c r="D165">
        <v>3195.6375944182</v>
      </c>
      <c r="E165">
        <v>18753.427448753</v>
      </c>
      <c r="G165">
        <v>355.05151324186</v>
      </c>
      <c r="H165">
        <v>2083.6007204888</v>
      </c>
      <c r="K165">
        <v>298.20265797906</v>
      </c>
      <c r="L165">
        <v>1749.9862691575</v>
      </c>
    </row>
    <row r="166" spans="1:12">
      <c r="B166" s="2">
        <v>532.5</v>
      </c>
      <c r="D166">
        <v>2426.9831831013</v>
      </c>
      <c r="E166">
        <v>12611.339240171</v>
      </c>
      <c r="G166">
        <v>269.65011717155</v>
      </c>
      <c r="H166">
        <v>1401.1836289103</v>
      </c>
      <c r="K166">
        <v>246.77802204184</v>
      </c>
      <c r="L166">
        <v>1282.3332994879</v>
      </c>
    </row>
    <row r="167" spans="1:12">
      <c r="B167" s="2">
        <v>531.5</v>
      </c>
      <c r="D167">
        <v>3406.00506088</v>
      </c>
      <c r="E167">
        <v>17277.129511886</v>
      </c>
      <c r="G167">
        <v>378.42440365802</v>
      </c>
      <c r="H167">
        <v>1919.5765465975</v>
      </c>
      <c r="K167">
        <v>335.29384674451</v>
      </c>
      <c r="L167">
        <v>1700.79465861</v>
      </c>
    </row>
    <row r="168" spans="1:12">
      <c r="B168" s="2">
        <v>530.5</v>
      </c>
      <c r="D168">
        <v>3323.0819138258</v>
      </c>
      <c r="E168">
        <v>12836.14827312</v>
      </c>
      <c r="G168">
        <v>369.21122225854</v>
      </c>
      <c r="H168">
        <v>1426.1610504673</v>
      </c>
      <c r="K168">
        <v>344.19626931363</v>
      </c>
      <c r="L168">
        <v>1329.5351912882</v>
      </c>
    </row>
    <row r="169" spans="1:12">
      <c r="B169" s="2">
        <v>529.5</v>
      </c>
      <c r="D169">
        <v>2996.1071002295</v>
      </c>
      <c r="E169">
        <v>12137.458093587</v>
      </c>
      <c r="G169">
        <v>332.88266530261</v>
      </c>
      <c r="H169">
        <v>1348.5330347111</v>
      </c>
      <c r="K169">
        <v>316.2447347926</v>
      </c>
      <c r="L169">
        <v>1281.131510809</v>
      </c>
    </row>
    <row r="170" spans="1:12">
      <c r="B170" s="2">
        <v>528.5</v>
      </c>
      <c r="D170">
        <v>2682.7929299299</v>
      </c>
      <c r="E170">
        <v>10520.049863184</v>
      </c>
      <c r="G170">
        <v>298.0718749679</v>
      </c>
      <c r="H170">
        <v>1168.8307928995</v>
      </c>
      <c r="K170">
        <v>270.36607178602</v>
      </c>
      <c r="L170">
        <v>1060.1878828481</v>
      </c>
    </row>
    <row r="171" spans="1:12">
      <c r="B171" s="2">
        <v>527.5</v>
      </c>
      <c r="G171">
        <v>0</v>
      </c>
      <c r="H171">
        <v>0</v>
      </c>
    </row>
    <row r="172" spans="1:12">
      <c r="B172" s="2">
        <v>526.5</v>
      </c>
      <c r="D172">
        <v>2498.3471517602</v>
      </c>
      <c r="E172">
        <v>16333.05464349</v>
      </c>
      <c r="G172">
        <v>277.57901533808</v>
      </c>
      <c r="H172">
        <v>1814.6850497573</v>
      </c>
      <c r="K172">
        <v>236.50435201913</v>
      </c>
      <c r="L172">
        <v>1546.1576275459</v>
      </c>
    </row>
    <row r="173" spans="1:12">
      <c r="B173" s="2">
        <v>525.5</v>
      </c>
      <c r="D173">
        <v>2431.0480772329</v>
      </c>
      <c r="E173">
        <v>15233.718376591</v>
      </c>
      <c r="G173">
        <v>270.10174748629</v>
      </c>
      <c r="H173">
        <v>1692.5432256011</v>
      </c>
      <c r="K173">
        <v>249.53108523611</v>
      </c>
      <c r="L173">
        <v>1563.6409309596</v>
      </c>
    </row>
    <row r="174" spans="1:12">
      <c r="B174" s="2">
        <v>524.5</v>
      </c>
      <c r="D174">
        <v>3648.5871887708</v>
      </c>
      <c r="E174">
        <v>12918.418504616</v>
      </c>
      <c r="G174">
        <v>405.37650603143</v>
      </c>
      <c r="H174">
        <v>1435.3016896431</v>
      </c>
      <c r="K174">
        <v>360.89532500542</v>
      </c>
      <c r="L174">
        <v>1277.80880751</v>
      </c>
    </row>
    <row r="175" spans="1:12">
      <c r="B175" s="2">
        <v>523.5</v>
      </c>
      <c r="D175">
        <v>3837.2313320716</v>
      </c>
      <c r="E175">
        <v>13525.916240533</v>
      </c>
      <c r="G175">
        <v>426.33582527969</v>
      </c>
      <c r="H175">
        <v>1502.7977632921</v>
      </c>
      <c r="K175">
        <v>410.92990545861</v>
      </c>
      <c r="L175">
        <v>1448.4931975583</v>
      </c>
    </row>
    <row r="176" spans="1:12">
      <c r="B176" s="2">
        <v>522.5</v>
      </c>
      <c r="D176">
        <v>1497.6617871018</v>
      </c>
      <c r="E176">
        <v>11527.38974593</v>
      </c>
      <c r="G176">
        <v>166.39780579744</v>
      </c>
      <c r="H176">
        <v>1280.7513530852</v>
      </c>
      <c r="K176">
        <v>167.84181116092</v>
      </c>
      <c r="L176">
        <v>1291.8657533881</v>
      </c>
    </row>
    <row r="177" spans="1:12">
      <c r="B177" s="2">
        <v>521.5</v>
      </c>
      <c r="D177">
        <v>2553.6503321448</v>
      </c>
      <c r="E177">
        <v>12212.614682662</v>
      </c>
      <c r="G177">
        <v>283.72347862669</v>
      </c>
      <c r="H177">
        <v>1356.8833122044</v>
      </c>
      <c r="K177">
        <v>265.65251746748</v>
      </c>
      <c r="L177">
        <v>1270.4604833602</v>
      </c>
    </row>
    <row r="178" spans="1:12">
      <c r="B178" s="2">
        <v>520.5</v>
      </c>
      <c r="D178">
        <v>2864.8545407909</v>
      </c>
      <c r="E178">
        <v>11628.561772976</v>
      </c>
      <c r="G178">
        <v>318.29984154094</v>
      </c>
      <c r="H178">
        <v>1291.9920774287</v>
      </c>
      <c r="K178">
        <v>508.31140581904</v>
      </c>
      <c r="L178">
        <v>2063.2567895902</v>
      </c>
    </row>
    <row r="179" spans="1:12">
      <c r="B179" s="2">
        <v>519.5</v>
      </c>
      <c r="D179">
        <v>806.70417557792</v>
      </c>
      <c r="E179">
        <v>7222.3029284981</v>
      </c>
      <c r="G179">
        <v>89.628917489816</v>
      </c>
      <c r="H179">
        <v>802.43441507053</v>
      </c>
      <c r="K179">
        <v>94.017955764831</v>
      </c>
      <c r="L179">
        <v>841.72882428097</v>
      </c>
    </row>
    <row r="180" spans="1:12">
      <c r="B180" s="2">
        <v>518.5</v>
      </c>
      <c r="D180">
        <v>543.11019218344</v>
      </c>
      <c r="E180">
        <v>12248.362081813</v>
      </c>
      <c r="G180">
        <v>60.342291606728</v>
      </c>
      <c r="H180">
        <v>1360.8550292054</v>
      </c>
      <c r="K180">
        <v>61.371409386928</v>
      </c>
      <c r="L180">
        <v>1384.0639606122</v>
      </c>
    </row>
    <row r="181" spans="1:12">
      <c r="B181" s="2">
        <v>517.5</v>
      </c>
      <c r="D181">
        <v>1013.5211959712</v>
      </c>
      <c r="E181">
        <v>13435.781974605</v>
      </c>
      <c r="G181">
        <v>112.60733537521</v>
      </c>
      <c r="H181">
        <v>1492.7833900826</v>
      </c>
      <c r="K181">
        <v>111.83148287076</v>
      </c>
      <c r="L181">
        <v>1482.4982720844</v>
      </c>
    </row>
    <row r="182" spans="1:12">
      <c r="B182" s="2">
        <v>516.5</v>
      </c>
      <c r="D182">
        <v>1029.1026042423</v>
      </c>
      <c r="E182">
        <v>13287.050327977</v>
      </c>
      <c r="G182">
        <v>114.33850870811</v>
      </c>
      <c r="H182">
        <v>1476.2585512541</v>
      </c>
      <c r="K182">
        <v>111.44149338265</v>
      </c>
      <c r="L182">
        <v>1438.8543232677</v>
      </c>
    </row>
    <row r="183" spans="1:12">
      <c r="B183" s="2">
        <v>515.5</v>
      </c>
      <c r="D183">
        <v>2756.5240764089</v>
      </c>
      <c r="E183">
        <v>10990.114020671</v>
      </c>
      <c r="G183">
        <v>306.26377857304</v>
      </c>
      <c r="H183">
        <v>1221.0573002882</v>
      </c>
      <c r="K183">
        <v>315.04709419554</v>
      </c>
      <c r="L183">
        <v>1256.0759097743</v>
      </c>
    </row>
    <row r="184" spans="1:12">
      <c r="B184" s="2">
        <v>514.5</v>
      </c>
      <c r="D184">
        <v>2824.2498278423</v>
      </c>
      <c r="E184">
        <v>10951.913528959</v>
      </c>
      <c r="G184">
        <v>313.78845238896</v>
      </c>
      <c r="H184">
        <v>1216.8130322859</v>
      </c>
      <c r="K184">
        <v>336.43756332775</v>
      </c>
      <c r="L184">
        <v>1304.6420557895</v>
      </c>
    </row>
    <row r="185" spans="1:12">
      <c r="B185" s="2">
        <v>513.5</v>
      </c>
      <c r="D185">
        <v>4489.0559279174</v>
      </c>
      <c r="E185">
        <v>11740.966409276</v>
      </c>
      <c r="G185">
        <v>498.75683745189</v>
      </c>
      <c r="H185">
        <v>1304.4808015204</v>
      </c>
      <c r="K185">
        <v>518.35158586135</v>
      </c>
      <c r="L185">
        <v>1355.7301703338</v>
      </c>
    </row>
    <row r="186" spans="1:12">
      <c r="B186" s="2">
        <v>512.5</v>
      </c>
      <c r="D186">
        <v>2103.3037604697</v>
      </c>
      <c r="E186">
        <v>12639.915436089</v>
      </c>
      <c r="G186">
        <v>233.68769483324</v>
      </c>
      <c r="H186">
        <v>1404.3585889311</v>
      </c>
      <c r="K186">
        <v>240.48548333401</v>
      </c>
      <c r="L186">
        <v>1445.2102592494</v>
      </c>
    </row>
    <row r="187" spans="1:12">
      <c r="B187" s="2">
        <v>511.75</v>
      </c>
      <c r="D187">
        <v>2050.4549388945</v>
      </c>
      <c r="E187">
        <v>13103.763631958</v>
      </c>
      <c r="G187">
        <v>227.81592323246</v>
      </c>
      <c r="H187">
        <v>1455.8944715185</v>
      </c>
      <c r="K187">
        <v>253.26270548821</v>
      </c>
      <c r="L187">
        <v>1618.5162456176</v>
      </c>
    </row>
    <row r="188" spans="1:12">
      <c r="B188" s="2">
        <v>510.375</v>
      </c>
      <c r="D188">
        <v>1479.9431686555</v>
      </c>
      <c r="E188">
        <v>13921.05199596</v>
      </c>
      <c r="G188">
        <v>164.42917759539</v>
      </c>
      <c r="H188">
        <v>1546.69934592</v>
      </c>
      <c r="K188">
        <v>117.25559086787</v>
      </c>
      <c r="L188">
        <v>1102.9620676391</v>
      </c>
    </row>
    <row r="189" spans="1:12">
      <c r="B189" s="2">
        <v>509.5</v>
      </c>
      <c r="D189">
        <v>3092.5717280455</v>
      </c>
      <c r="E189">
        <v>13795.365494105</v>
      </c>
      <c r="G189">
        <v>343.60037376249</v>
      </c>
      <c r="H189">
        <v>1532.7349393316</v>
      </c>
      <c r="K189">
        <v>217.47132552691</v>
      </c>
      <c r="L189">
        <v>970.09760288639</v>
      </c>
    </row>
    <row r="190" spans="1:12">
      <c r="B190" s="2">
        <v>508.5</v>
      </c>
      <c r="D190">
        <v>1745.4982612733</v>
      </c>
      <c r="E190">
        <v>12919.417691504</v>
      </c>
      <c r="G190">
        <v>193.93369264043</v>
      </c>
      <c r="H190">
        <v>1435.4127043643</v>
      </c>
      <c r="K190">
        <v>117.50872111364</v>
      </c>
      <c r="L190">
        <v>869.74836019262</v>
      </c>
    </row>
    <row r="191" spans="1:12">
      <c r="B191" s="2">
        <v>507.5</v>
      </c>
      <c r="D191">
        <v>3166.8858393023</v>
      </c>
      <c r="E191">
        <v>16015.932089119</v>
      </c>
      <c r="G191">
        <v>351.85704770544</v>
      </c>
      <c r="H191">
        <v>1779.451128674</v>
      </c>
      <c r="K191">
        <v>154.99803740622</v>
      </c>
      <c r="L191">
        <v>783.87354865678</v>
      </c>
    </row>
    <row r="192" spans="1:12">
      <c r="B192" s="2">
        <v>505.5</v>
      </c>
      <c r="D192">
        <v>2815.6583592713</v>
      </c>
      <c r="E192">
        <v>15785.631957769</v>
      </c>
      <c r="G192">
        <v>312.83389674021</v>
      </c>
      <c r="H192">
        <v>1753.8636182885</v>
      </c>
      <c r="K192">
        <v>115.94076699541</v>
      </c>
      <c r="L192">
        <v>650.00722501176</v>
      </c>
    </row>
    <row r="193" spans="1:12">
      <c r="B193" s="2">
        <v>503.5</v>
      </c>
      <c r="D193">
        <v>0</v>
      </c>
      <c r="E193">
        <v>17713.094012779</v>
      </c>
      <c r="G193">
        <v>0</v>
      </c>
      <c r="H193">
        <v>1968.0144095243</v>
      </c>
      <c r="K193">
        <v>0</v>
      </c>
      <c r="L193">
        <v>698.30376044008</v>
      </c>
    </row>
    <row r="194" spans="1:12">
      <c r="B194" s="2">
        <v>501.5</v>
      </c>
      <c r="D194">
        <v>0</v>
      </c>
      <c r="E194">
        <v>15078.974987704</v>
      </c>
      <c r="G194">
        <v>0</v>
      </c>
      <c r="H194">
        <v>1675.3504517758</v>
      </c>
      <c r="K194">
        <v>0</v>
      </c>
      <c r="L194">
        <v>587.89068356008</v>
      </c>
    </row>
    <row r="195" spans="1:12">
      <c r="B195" s="2">
        <v>499.5</v>
      </c>
      <c r="D195">
        <v>0</v>
      </c>
      <c r="E195">
        <v>24350.812825641</v>
      </c>
      <c r="G195">
        <v>0</v>
      </c>
      <c r="H195">
        <v>2705.498570149</v>
      </c>
      <c r="K195">
        <v>0</v>
      </c>
      <c r="L195">
        <v>896.7240646172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5" right="0.75" top="1" bottom="1" header="0.5" footer="0.5"/>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Metadata</vt:lpstr>
      <vt:lpstr>Read me</vt:lpstr>
      <vt:lpstr>C-2011 stratigraphy </vt:lpstr>
      <vt:lpstr>C-2011 LOI, CN &amp; bulk isotopes</vt:lpstr>
      <vt:lpstr>C-2011 14C dates</vt:lpstr>
      <vt:lpstr>C-2011 tephra</vt:lpstr>
      <vt:lpstr>C-2011 age model</vt:lpstr>
      <vt:lpstr>C-2011 dD n-alkanes</vt:lpstr>
      <vt:lpstr>C-2011 biomarker quantification</vt:lpstr>
      <vt:lpstr>C-2011 chironomids %</vt:lpstr>
      <vt:lpstr>C-2011 chironomid T July</vt:lpstr>
      <vt:lpstr>C-1981 LOI%</vt:lpstr>
      <vt:lpstr>Core-to-core alignment</vt:lpstr>
      <vt:lpstr>C-1981 age model</vt:lpstr>
      <vt:lpstr>C-1981 pollen counts</vt:lpstr>
      <vt:lpstr>C-1981 Pollen %</vt:lpstr>
    </vt:vector>
  </TitlesOfParts>
  <Company>Geological Sciences, Stockholm University</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Wohlfarth</dc:creator>
  <cp:lastModifiedBy>Anders Moberg</cp:lastModifiedBy>
  <dcterms:created xsi:type="dcterms:W3CDTF">2014-11-13T17:19:41+00:00</dcterms:created>
  <dcterms:modified xsi:type="dcterms:W3CDTF">2018-04-03T13:05:59+00:00</dcterms:modified>
  <dc:title/>
  <dc:description/>
  <dc:subject/>
  <cp:keywords/>
  <cp:category/>
</cp:coreProperties>
</file>