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rbara/Dropbox/Files for data bases/"/>
    </mc:Choice>
  </mc:AlternateContent>
  <bookViews>
    <workbookView xWindow="23100" yWindow="3500" windowWidth="29200" windowHeight="14240" tabRatio="500"/>
  </bookViews>
  <sheets>
    <sheet name="Read me" sheetId="1" r:id="rId1"/>
    <sheet name="Lithostratigraphy" sheetId="2" r:id="rId2"/>
    <sheet name="Mineral magnetics" sheetId="3" r:id="rId3"/>
    <sheet name="Radiocarbon dates" sheetId="4" r:id="rId4"/>
    <sheet name="Diatom counts" sheetId="5" r:id="rId5"/>
    <sheet name="Pollen counts" sheetId="6" r:id="rId6"/>
    <sheet name="Pollen concentrations" sheetId="7" r:id="rId7"/>
    <sheet name="Sheet8" sheetId="8" r:id="rId8"/>
  </sheets>
  <calcPr calcId="150001" iterate="1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9" i="3" l="1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</calcChain>
</file>

<file path=xl/sharedStrings.xml><?xml version="1.0" encoding="utf-8"?>
<sst xmlns="http://schemas.openxmlformats.org/spreadsheetml/2006/main" count="184" uniqueCount="159">
  <si>
    <t>Site Name</t>
  </si>
  <si>
    <t>Longitude</t>
  </si>
  <si>
    <t>Latitude</t>
  </si>
  <si>
    <t>Altitude</t>
  </si>
  <si>
    <t>Coring device</t>
  </si>
  <si>
    <t>Site type</t>
  </si>
  <si>
    <t>(m a.s.l.)</t>
  </si>
  <si>
    <t>Russian corer</t>
  </si>
  <si>
    <t>Lake</t>
  </si>
  <si>
    <t>File created by:</t>
  </si>
  <si>
    <t>Barbara Wohlfarth</t>
  </si>
  <si>
    <t>Contact details:</t>
  </si>
  <si>
    <t>Barbara Wohlfarth, Department of Geological Sciences, Stockholm University, SE-10691 Stockholm</t>
  </si>
  <si>
    <t>barbara@geo.su.se</t>
  </si>
  <si>
    <t>Medvedevskoye</t>
  </si>
  <si>
    <t>29°54'</t>
  </si>
  <si>
    <t>60°31'</t>
  </si>
  <si>
    <t>Please cite the following references:</t>
  </si>
  <si>
    <r>
      <rPr>
        <sz val="7"/>
        <color theme="1"/>
        <rFont val="Times New Roman"/>
      </rPr>
      <t xml:space="preserve"> </t>
    </r>
    <r>
      <rPr>
        <sz val="12"/>
        <color theme="1"/>
        <rFont val="Garamond"/>
      </rPr>
      <t xml:space="preserve">Subetto, D. A., </t>
    </r>
    <r>
      <rPr>
        <b/>
        <sz val="12"/>
        <color theme="1"/>
        <rFont val="Garamond"/>
      </rPr>
      <t>Wohlfarth, B.</t>
    </r>
    <r>
      <rPr>
        <sz val="12"/>
        <color theme="1"/>
        <rFont val="Garamond"/>
      </rPr>
      <t xml:space="preserve">, Davydova, N. N., Sapelko, T. V., Björkman, L., Solovieva, N., Wastegård, S., Possnert, G. &amp; Khomutova, V. I. (2002): Climate and environment on the Karelian Isthmus, northwestern Russia, 13 000-9000 cal yrs BP. </t>
    </r>
    <r>
      <rPr>
        <i/>
        <sz val="12"/>
        <color theme="1"/>
        <rFont val="Garamond"/>
      </rPr>
      <t>Boreas</t>
    </r>
    <r>
      <rPr>
        <sz val="12"/>
        <color theme="1"/>
        <rFont val="Garamond"/>
      </rPr>
      <t>, 31, 1-19.</t>
    </r>
  </si>
  <si>
    <t>Funding agencies:</t>
  </si>
  <si>
    <t>Swedish Institute (380/78)</t>
  </si>
  <si>
    <t>Royal Swedish Academy of Sciences</t>
  </si>
  <si>
    <t>Kappa susc</t>
  </si>
  <si>
    <t>SIRM/X</t>
  </si>
  <si>
    <t>Susceptibility (μm3kg-1)</t>
  </si>
  <si>
    <t>SIRM (mAm2kg-1)</t>
  </si>
  <si>
    <t>Depth (m)</t>
  </si>
  <si>
    <t>14C date</t>
  </si>
  <si>
    <t>14C error</t>
  </si>
  <si>
    <t>Name/depth (cm)</t>
  </si>
  <si>
    <t>Aulacoseira alpigena</t>
  </si>
  <si>
    <t>A. distans</t>
  </si>
  <si>
    <t>A. tethera</t>
  </si>
  <si>
    <t>Eunotia diodon</t>
  </si>
  <si>
    <t>E. glacialis</t>
  </si>
  <si>
    <t>E. pectinalis et var.</t>
  </si>
  <si>
    <t>E. serra et var.</t>
  </si>
  <si>
    <t>E. veneris</t>
  </si>
  <si>
    <t>Fragilaria brevistrata</t>
  </si>
  <si>
    <t>F. constricta</t>
  </si>
  <si>
    <t>F. construens et var.</t>
  </si>
  <si>
    <t>F. exigua</t>
  </si>
  <si>
    <t>Opephora martyi</t>
  </si>
  <si>
    <t>Tabellaria flocculosa</t>
  </si>
  <si>
    <t>Frustulia rhomboides</t>
  </si>
  <si>
    <t>Pinnularia gibba et var.</t>
  </si>
  <si>
    <t>P. major</t>
  </si>
  <si>
    <t>P. viridis</t>
  </si>
  <si>
    <t>Other</t>
  </si>
  <si>
    <t>Planctonic</t>
  </si>
  <si>
    <t>Epiphytic</t>
  </si>
  <si>
    <t>Bottom</t>
  </si>
  <si>
    <t>Alkalibiontic</t>
  </si>
  <si>
    <t>Alkaliphilous</t>
  </si>
  <si>
    <t>Neutrophilous</t>
  </si>
  <si>
    <t>Acidophilous</t>
  </si>
  <si>
    <t>Acidobiontic</t>
  </si>
  <si>
    <t>Unknown</t>
  </si>
  <si>
    <t>Cosmopolitan</t>
  </si>
  <si>
    <t>Boreal</t>
  </si>
  <si>
    <t>North-alpine</t>
  </si>
  <si>
    <t>Sum</t>
  </si>
  <si>
    <t>Name/depth (m)</t>
  </si>
  <si>
    <t>Picea abies</t>
  </si>
  <si>
    <t>Pinus sylvestris</t>
  </si>
  <si>
    <t>Alnaster Fruticosus</t>
  </si>
  <si>
    <t>Alnus incana</t>
  </si>
  <si>
    <t>Betula</t>
  </si>
  <si>
    <t>Betula nana</t>
  </si>
  <si>
    <t>Salix</t>
  </si>
  <si>
    <t>Tilia cordata</t>
  </si>
  <si>
    <t>Ulmus</t>
  </si>
  <si>
    <t>Corylus avellana</t>
  </si>
  <si>
    <t>Quercus</t>
  </si>
  <si>
    <t>Artemisia</t>
  </si>
  <si>
    <t>Chenopodiaceae</t>
  </si>
  <si>
    <t>Ephedra</t>
  </si>
  <si>
    <t>Cyperaceae</t>
  </si>
  <si>
    <t>Poaceae</t>
  </si>
  <si>
    <t>Cruciferae</t>
  </si>
  <si>
    <t>Ericaceae</t>
  </si>
  <si>
    <t>Umbelliferae</t>
  </si>
  <si>
    <t>Caryophyllaceae</t>
  </si>
  <si>
    <t>Aster</t>
  </si>
  <si>
    <t>Ranunculaceae</t>
  </si>
  <si>
    <t>Polemoniaceae</t>
  </si>
  <si>
    <t>Polemonium</t>
  </si>
  <si>
    <t>Epilobium</t>
  </si>
  <si>
    <t>Labiatae</t>
  </si>
  <si>
    <t>Scorzonera</t>
  </si>
  <si>
    <t>Urtica</t>
  </si>
  <si>
    <t>Hippophae rhamnoides</t>
  </si>
  <si>
    <t>Varia</t>
  </si>
  <si>
    <t>Alismataceae</t>
  </si>
  <si>
    <t>Bryales</t>
  </si>
  <si>
    <t>Sphagnum</t>
  </si>
  <si>
    <t>Polypodiaceae</t>
  </si>
  <si>
    <t>Lycopodium complanatum</t>
  </si>
  <si>
    <t>Lycopodium clavatum</t>
  </si>
  <si>
    <t>Equisetum</t>
  </si>
  <si>
    <t>Pediastrum</t>
  </si>
  <si>
    <t>Counted Lycopodium spores</t>
  </si>
  <si>
    <t>Sample volume</t>
  </si>
  <si>
    <t>Number of Lycoposium tablets added</t>
  </si>
  <si>
    <t>Counted spores/tablet</t>
  </si>
  <si>
    <t>Sum trees</t>
  </si>
  <si>
    <t>Sum herbs</t>
  </si>
  <si>
    <t>Sum spores</t>
  </si>
  <si>
    <t>Sum Pediastrum</t>
  </si>
  <si>
    <t>Pollen sum</t>
  </si>
  <si>
    <t>Pollen sum + spores</t>
  </si>
  <si>
    <t>Pollen sum + Pediastrum</t>
  </si>
  <si>
    <t>Picea</t>
  </si>
  <si>
    <t>Pinus</t>
  </si>
  <si>
    <t>Tilia</t>
  </si>
  <si>
    <t>Corylus</t>
  </si>
  <si>
    <t>Apiaceae</t>
  </si>
  <si>
    <t>Brassicaceae</t>
  </si>
  <si>
    <t>Lamiaceae</t>
  </si>
  <si>
    <t>Total pollen concentration (grains/cm3)</t>
  </si>
  <si>
    <t>Description</t>
  </si>
  <si>
    <t>2.50-3.725</t>
  </si>
  <si>
    <t>Dark brown detritus gyttja with a moss layer between 3.71 and 3.694 m, sLB</t>
  </si>
  <si>
    <t>3.725-3.795</t>
  </si>
  <si>
    <t>Olive brown clayey silty algae gyttja, gLB</t>
  </si>
  <si>
    <t>3.795-3.85</t>
  </si>
  <si>
    <t>Brown silt gyttja, gLB</t>
  </si>
  <si>
    <t>3.85-3.91</t>
  </si>
  <si>
    <t>Olive brown silty gyttja clay; brown lamina between 3.885 and 3.87 m, sLB</t>
  </si>
  <si>
    <t>3.91-4.20</t>
  </si>
  <si>
    <t>Olive brown gyttja silt, with FeS laminae in the bottom and brown laminae between 4.00–3.993 m, 3.97–3.955 m 3 and 3.93–3.91 m, sLB</t>
  </si>
  <si>
    <t>4.20-4.215</t>
  </si>
  <si>
    <t>Grey, slightly sandy gyttja silt, sLB</t>
  </si>
  <si>
    <t>4.215-4.52</t>
  </si>
  <si>
    <t>Olive brown gyttja silt with moss remains, FeS laminae in the lower part, gLB</t>
  </si>
  <si>
    <t>4.52-4.607</t>
  </si>
  <si>
    <t>Grey sandy silt with organic material, gLB</t>
  </si>
  <si>
    <t>4.607-4.695</t>
  </si>
  <si>
    <t>Grey, thinly laminated fine sand/silt; organic material in sand layers, gLB</t>
  </si>
  <si>
    <t>4.695-4.76</t>
  </si>
  <si>
    <t>Grey sandy silt with FeS stains, sLB</t>
  </si>
  <si>
    <t>4.76-4.765</t>
  </si>
  <si>
    <t>Grey coarse sand, sLB</t>
  </si>
  <si>
    <t>4.765-4.835</t>
  </si>
  <si>
    <t>Grey silty sand, erosive LB</t>
  </si>
  <si>
    <t>4.835-4.84</t>
  </si>
  <si>
    <t>Beige sand, sLB</t>
  </si>
  <si>
    <t>4.84-4.86</t>
  </si>
  <si>
    <t>Grey silty sand</t>
  </si>
  <si>
    <t>S = sharp</t>
  </si>
  <si>
    <t>g = gradual</t>
  </si>
  <si>
    <t>LB = lower boundary</t>
  </si>
  <si>
    <t>Lab number</t>
  </si>
  <si>
    <t>Ua-13485</t>
  </si>
  <si>
    <t>Ua-12583</t>
  </si>
  <si>
    <t>Ua-12627</t>
  </si>
  <si>
    <t>Ua-12626</t>
  </si>
  <si>
    <t>Ua-13175</t>
  </si>
  <si>
    <t>Wohlfarth, B., Lacourse, T., Bennike, O., Subetto, D. A., Demidov, I., Filimonova, L., Tarasov, P. &amp; Sapelko, T. (2007): Climatic and environmental changes in NW Russia between 15,000 and 8000 cal yr BP: a review. Quaternary Science Reviews, 26, 1871-1883.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</si>
</sst>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Garamond"/>
    </font>
    <font>
      <sz val="7"/>
      <color theme="1"/>
      <name val="Times New Roman"/>
    </font>
    <font>
      <b/>
      <sz val="12"/>
      <color theme="1"/>
      <name val="Garamond"/>
    </font>
    <font>
      <i/>
      <sz val="12"/>
      <color theme="1"/>
      <name val="Garamond"/>
    </font>
    <font>
      <b/>
      <sz val="11"/>
      <color theme="1"/>
      <name val="Calibri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 applyAlignment="1">
      <alignment horizontal="justify" vertical="center"/>
    </xf>
    <xf numFmtId="0" fontId="1" fillId="0" borderId="1" xfId="0" applyFont="1" applyBorder="1"/>
    <xf numFmtId="0" fontId="7" fillId="0" borderId="1" xfId="0" applyFont="1" applyBorder="1"/>
    <xf numFmtId="0" fontId="7" fillId="0" borderId="0" xfId="0" applyFont="1"/>
    <xf numFmtId="0" fontId="0" fillId="0" borderId="1" xfId="0" applyBorder="1"/>
    <xf numFmtId="0" fontId="0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arbara@geo.s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5" workbookViewId="0">
      <selection activeCell="A17" sqref="A17"/>
    </sheetView>
  </sheetViews>
  <sheetFormatPr baseColWidth="10" defaultRowHeight="16" x14ac:dyDescent="0.2"/>
  <cols>
    <col min="1" max="1" width="28.83203125" customWidth="1"/>
    <col min="5" max="5" width="16.66406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D2" t="s">
        <v>6</v>
      </c>
    </row>
    <row r="3" spans="1:6" x14ac:dyDescent="0.2">
      <c r="A3" t="s">
        <v>14</v>
      </c>
      <c r="B3" t="s">
        <v>15</v>
      </c>
      <c r="C3" t="s">
        <v>16</v>
      </c>
      <c r="D3">
        <v>102.2</v>
      </c>
      <c r="E3" t="s">
        <v>7</v>
      </c>
      <c r="F3" t="s">
        <v>8</v>
      </c>
    </row>
    <row r="6" spans="1:6" x14ac:dyDescent="0.2">
      <c r="A6" s="1" t="s">
        <v>9</v>
      </c>
    </row>
    <row r="7" spans="1:6" x14ac:dyDescent="0.2">
      <c r="A7" t="s">
        <v>10</v>
      </c>
    </row>
    <row r="10" spans="1:6" x14ac:dyDescent="0.2">
      <c r="A10" s="1" t="s">
        <v>11</v>
      </c>
    </row>
    <row r="11" spans="1:6" x14ac:dyDescent="0.2">
      <c r="A11" t="s">
        <v>12</v>
      </c>
    </row>
    <row r="12" spans="1:6" x14ac:dyDescent="0.2">
      <c r="A12" s="2" t="s">
        <v>13</v>
      </c>
    </row>
    <row r="14" spans="1:6" x14ac:dyDescent="0.2">
      <c r="A14" s="1" t="s">
        <v>17</v>
      </c>
    </row>
    <row r="16" spans="1:6" ht="144" x14ac:dyDescent="0.2">
      <c r="A16" s="3" t="s">
        <v>18</v>
      </c>
    </row>
    <row r="17" spans="1:1" ht="144" x14ac:dyDescent="0.2">
      <c r="A17" s="8" t="s">
        <v>158</v>
      </c>
    </row>
    <row r="19" spans="1:1" x14ac:dyDescent="0.2">
      <c r="A19" s="1" t="s">
        <v>19</v>
      </c>
    </row>
    <row r="20" spans="1:1" x14ac:dyDescent="0.2">
      <c r="A20" t="s">
        <v>20</v>
      </c>
    </row>
    <row r="21" spans="1:1" x14ac:dyDescent="0.2">
      <c r="A21" t="s">
        <v>21</v>
      </c>
    </row>
  </sheetData>
  <hyperlinks>
    <hyperlink ref="A12" r:id="rId1"/>
  </hyperlink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14" sqref="I14"/>
    </sheetView>
  </sheetViews>
  <sheetFormatPr baseColWidth="10" defaultRowHeight="16" x14ac:dyDescent="0.2"/>
  <sheetData>
    <row r="1" spans="1:7" x14ac:dyDescent="0.2">
      <c r="A1" s="4" t="s">
        <v>26</v>
      </c>
      <c r="B1" s="4" t="s">
        <v>120</v>
      </c>
      <c r="C1" s="7"/>
      <c r="D1" s="7"/>
      <c r="E1" s="7"/>
      <c r="F1" s="7"/>
      <c r="G1" s="7"/>
    </row>
    <row r="3" spans="1:7" x14ac:dyDescent="0.2">
      <c r="A3" t="s">
        <v>121</v>
      </c>
      <c r="B3" t="s">
        <v>122</v>
      </c>
    </row>
    <row r="4" spans="1:7" x14ac:dyDescent="0.2">
      <c r="A4" t="s">
        <v>123</v>
      </c>
      <c r="B4" t="s">
        <v>124</v>
      </c>
    </row>
    <row r="5" spans="1:7" x14ac:dyDescent="0.2">
      <c r="A5" t="s">
        <v>125</v>
      </c>
      <c r="B5" t="s">
        <v>126</v>
      </c>
    </row>
    <row r="6" spans="1:7" x14ac:dyDescent="0.2">
      <c r="A6" t="s">
        <v>127</v>
      </c>
      <c r="B6" t="s">
        <v>128</v>
      </c>
    </row>
    <row r="7" spans="1:7" x14ac:dyDescent="0.2">
      <c r="A7" t="s">
        <v>129</v>
      </c>
      <c r="B7" t="s">
        <v>130</v>
      </c>
    </row>
    <row r="8" spans="1:7" x14ac:dyDescent="0.2">
      <c r="A8" t="s">
        <v>131</v>
      </c>
      <c r="B8" t="s">
        <v>132</v>
      </c>
    </row>
    <row r="9" spans="1:7" x14ac:dyDescent="0.2">
      <c r="A9" t="s">
        <v>133</v>
      </c>
      <c r="B9" t="s">
        <v>134</v>
      </c>
    </row>
    <row r="10" spans="1:7" x14ac:dyDescent="0.2">
      <c r="A10" t="s">
        <v>135</v>
      </c>
      <c r="B10" t="s">
        <v>136</v>
      </c>
    </row>
    <row r="11" spans="1:7" x14ac:dyDescent="0.2">
      <c r="A11" t="s">
        <v>137</v>
      </c>
      <c r="B11" t="s">
        <v>138</v>
      </c>
    </row>
    <row r="12" spans="1:7" x14ac:dyDescent="0.2">
      <c r="A12" t="s">
        <v>139</v>
      </c>
      <c r="B12" t="s">
        <v>140</v>
      </c>
    </row>
    <row r="13" spans="1:7" x14ac:dyDescent="0.2">
      <c r="A13" t="s">
        <v>141</v>
      </c>
      <c r="B13" t="s">
        <v>142</v>
      </c>
    </row>
    <row r="14" spans="1:7" x14ac:dyDescent="0.2">
      <c r="A14" t="s">
        <v>143</v>
      </c>
      <c r="B14" t="s">
        <v>144</v>
      </c>
    </row>
    <row r="15" spans="1:7" x14ac:dyDescent="0.2">
      <c r="A15" t="s">
        <v>145</v>
      </c>
      <c r="B15" t="s">
        <v>146</v>
      </c>
    </row>
    <row r="16" spans="1:7" x14ac:dyDescent="0.2">
      <c r="A16" t="s">
        <v>147</v>
      </c>
      <c r="B16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"/>
  <sheetViews>
    <sheetView workbookViewId="0">
      <selection sqref="A1:E1"/>
    </sheetView>
  </sheetViews>
  <sheetFormatPr baseColWidth="10" defaultRowHeight="16" x14ac:dyDescent="0.2"/>
  <cols>
    <col min="1" max="2" width="10.5" customWidth="1"/>
    <col min="3" max="3" width="12.83203125" customWidth="1"/>
    <col min="4" max="5" width="8.83203125" customWidth="1"/>
  </cols>
  <sheetData>
    <row r="1" spans="1:5" x14ac:dyDescent="0.2">
      <c r="A1" s="4" t="s">
        <v>26</v>
      </c>
      <c r="B1" s="4" t="s">
        <v>22</v>
      </c>
      <c r="C1" s="4" t="s">
        <v>24</v>
      </c>
      <c r="D1" s="4" t="s">
        <v>25</v>
      </c>
      <c r="E1" s="4" t="s">
        <v>23</v>
      </c>
    </row>
    <row r="2" spans="1:5" x14ac:dyDescent="0.2">
      <c r="A2">
        <v>4.83</v>
      </c>
      <c r="B2">
        <v>-80</v>
      </c>
      <c r="C2">
        <v>4.9054905490549063E-2</v>
      </c>
      <c r="D2">
        <v>0.21430693069306936</v>
      </c>
      <c r="E2">
        <v>4.3687155963302757</v>
      </c>
    </row>
    <row r="3" spans="1:5" x14ac:dyDescent="0.2">
      <c r="A3">
        <f>A2-0.005</f>
        <v>4.8250000000000002</v>
      </c>
      <c r="B3">
        <v>-64</v>
      </c>
      <c r="C3">
        <v>5.4112554112554112E-2</v>
      </c>
      <c r="D3">
        <v>0.20725714285714286</v>
      </c>
      <c r="E3">
        <v>3.8301120000000002</v>
      </c>
    </row>
    <row r="4" spans="1:5" x14ac:dyDescent="0.2">
      <c r="A4">
        <f t="shared" ref="A4:A67" si="0">A3-0.005</f>
        <v>4.82</v>
      </c>
      <c r="B4">
        <v>-110</v>
      </c>
      <c r="C4">
        <v>4.6580188679245293E-2</v>
      </c>
      <c r="D4">
        <v>0.22765330188679248</v>
      </c>
      <c r="E4">
        <v>4.8873417721518981</v>
      </c>
    </row>
    <row r="5" spans="1:5" x14ac:dyDescent="0.2">
      <c r="A5">
        <f t="shared" si="0"/>
        <v>4.8150000000000004</v>
      </c>
      <c r="B5">
        <v>-80</v>
      </c>
      <c r="C5">
        <v>5.1415094339622637E-2</v>
      </c>
      <c r="D5">
        <v>0.22340377358490562</v>
      </c>
      <c r="E5">
        <v>4.3451009174311928</v>
      </c>
    </row>
    <row r="6" spans="1:5" x14ac:dyDescent="0.2">
      <c r="A6">
        <f t="shared" si="0"/>
        <v>4.8100000000000005</v>
      </c>
      <c r="B6">
        <v>-107</v>
      </c>
      <c r="C6">
        <v>4.1540020263424522E-2</v>
      </c>
      <c r="D6">
        <v>0.20602431610942248</v>
      </c>
      <c r="E6">
        <v>4.9596585365853656</v>
      </c>
    </row>
    <row r="7" spans="1:5" x14ac:dyDescent="0.2">
      <c r="A7">
        <f t="shared" si="0"/>
        <v>4.8050000000000006</v>
      </c>
      <c r="B7">
        <v>-99</v>
      </c>
      <c r="C7">
        <v>4.6487603305785122E-2</v>
      </c>
      <c r="D7">
        <v>0.2366590909090909</v>
      </c>
      <c r="E7">
        <v>5.0907999999999998</v>
      </c>
    </row>
    <row r="8" spans="1:5" x14ac:dyDescent="0.2">
      <c r="A8">
        <f t="shared" si="0"/>
        <v>4.8000000000000007</v>
      </c>
      <c r="B8">
        <v>-92</v>
      </c>
      <c r="C8">
        <v>4.44954128440367E-2</v>
      </c>
      <c r="D8">
        <v>0.18891743119266052</v>
      </c>
      <c r="E8">
        <v>4.2457731958762874</v>
      </c>
    </row>
    <row r="9" spans="1:5" x14ac:dyDescent="0.2">
      <c r="A9">
        <f t="shared" si="0"/>
        <v>4.7950000000000008</v>
      </c>
      <c r="B9">
        <v>-98</v>
      </c>
      <c r="C9">
        <v>4.6762589928057562E-2</v>
      </c>
      <c r="D9">
        <v>0.19311613566289826</v>
      </c>
      <c r="E9">
        <v>4.129714285714285</v>
      </c>
    </row>
    <row r="10" spans="1:5" x14ac:dyDescent="0.2">
      <c r="A10">
        <f t="shared" si="0"/>
        <v>4.7900000000000009</v>
      </c>
      <c r="B10">
        <v>-91</v>
      </c>
      <c r="C10">
        <v>4.8466864490603383E-2</v>
      </c>
      <c r="D10">
        <v>0.22659347181008907</v>
      </c>
      <c r="E10">
        <v>4.6752244897959176</v>
      </c>
    </row>
    <row r="11" spans="1:5" x14ac:dyDescent="0.2">
      <c r="A11">
        <f t="shared" si="0"/>
        <v>4.785000000000001</v>
      </c>
      <c r="B11">
        <v>-81</v>
      </c>
      <c r="C11">
        <v>5.2073288331726142E-2</v>
      </c>
      <c r="D11">
        <v>0.21098360655737705</v>
      </c>
      <c r="E11">
        <v>4.0516666666666659</v>
      </c>
    </row>
    <row r="12" spans="1:5" x14ac:dyDescent="0.2">
      <c r="A12">
        <f t="shared" si="0"/>
        <v>4.7800000000000011</v>
      </c>
      <c r="B12">
        <v>-78</v>
      </c>
      <c r="C12">
        <v>5.0500454959053705E-2</v>
      </c>
      <c r="D12">
        <v>0.22133121019108282</v>
      </c>
      <c r="E12">
        <v>4.3827567567567556</v>
      </c>
    </row>
    <row r="13" spans="1:5" x14ac:dyDescent="0.2">
      <c r="A13">
        <f t="shared" si="0"/>
        <v>4.7750000000000012</v>
      </c>
      <c r="B13">
        <v>-67</v>
      </c>
      <c r="C13">
        <v>4.8335974643423145E-2</v>
      </c>
      <c r="D13">
        <v>0.19274405705229791</v>
      </c>
      <c r="E13">
        <v>3.9875901639344251</v>
      </c>
    </row>
    <row r="14" spans="1:5" x14ac:dyDescent="0.2">
      <c r="A14">
        <f t="shared" si="0"/>
        <v>4.7700000000000014</v>
      </c>
      <c r="B14">
        <v>-92</v>
      </c>
      <c r="C14">
        <v>4.1595197255574624E-2</v>
      </c>
      <c r="D14">
        <v>0.23731132075471698</v>
      </c>
      <c r="E14">
        <v>5.7052577319587616</v>
      </c>
    </row>
    <row r="15" spans="1:5" x14ac:dyDescent="0.2">
      <c r="A15">
        <f t="shared" si="0"/>
        <v>4.7650000000000015</v>
      </c>
      <c r="B15">
        <v>-73</v>
      </c>
      <c r="C15">
        <v>5.471698113207548E-2</v>
      </c>
      <c r="D15">
        <v>0.20397735849056606</v>
      </c>
      <c r="E15">
        <v>3.7278620689655169</v>
      </c>
    </row>
    <row r="16" spans="1:5" x14ac:dyDescent="0.2">
      <c r="A16">
        <f t="shared" si="0"/>
        <v>4.7600000000000016</v>
      </c>
      <c r="B16">
        <v>-50</v>
      </c>
      <c r="C16">
        <v>4.8465829846583E-2</v>
      </c>
      <c r="D16">
        <v>0.21988493723849378</v>
      </c>
      <c r="E16">
        <v>4.5369064748201433</v>
      </c>
    </row>
    <row r="17" spans="1:5" x14ac:dyDescent="0.2">
      <c r="A17">
        <f t="shared" si="0"/>
        <v>4.7550000000000017</v>
      </c>
      <c r="B17">
        <v>-72</v>
      </c>
      <c r="C17">
        <v>4.0261527873365455E-2</v>
      </c>
      <c r="D17">
        <v>0.17803647625602204</v>
      </c>
      <c r="E17">
        <v>4.4219999999999997</v>
      </c>
    </row>
    <row r="18" spans="1:5" x14ac:dyDescent="0.2">
      <c r="A18">
        <f t="shared" si="0"/>
        <v>4.7500000000000018</v>
      </c>
      <c r="B18">
        <v>-48</v>
      </c>
      <c r="C18">
        <v>4.989384288747347E-2</v>
      </c>
      <c r="D18">
        <v>0.202203821656051</v>
      </c>
      <c r="E18">
        <v>4.0526808510638297</v>
      </c>
    </row>
    <row r="19" spans="1:5" x14ac:dyDescent="0.2">
      <c r="A19">
        <f t="shared" si="0"/>
        <v>4.7450000000000019</v>
      </c>
      <c r="B19">
        <v>-40</v>
      </c>
      <c r="C19">
        <v>4.8884514435695532E-2</v>
      </c>
      <c r="D19">
        <v>0.15960826771653541</v>
      </c>
      <c r="E19">
        <v>3.2650067114093959</v>
      </c>
    </row>
    <row r="20" spans="1:5" x14ac:dyDescent="0.2">
      <c r="A20">
        <f t="shared" si="0"/>
        <v>4.740000000000002</v>
      </c>
      <c r="B20">
        <v>-76</v>
      </c>
      <c r="C20">
        <v>4.9388111888111902E-2</v>
      </c>
      <c r="D20">
        <v>0.21037500000000006</v>
      </c>
      <c r="E20">
        <v>4.2596283185840704</v>
      </c>
    </row>
    <row r="21" spans="1:5" x14ac:dyDescent="0.2">
      <c r="A21">
        <f t="shared" si="0"/>
        <v>4.7350000000000021</v>
      </c>
      <c r="B21">
        <v>-63</v>
      </c>
      <c r="C21">
        <v>4.4617563739376781E-2</v>
      </c>
      <c r="D21">
        <v>0.18776345609065159</v>
      </c>
      <c r="E21">
        <v>4.2082857142857142</v>
      </c>
    </row>
    <row r="22" spans="1:5" x14ac:dyDescent="0.2">
      <c r="A22">
        <f t="shared" si="0"/>
        <v>4.7300000000000022</v>
      </c>
      <c r="B22">
        <v>-98</v>
      </c>
      <c r="C22">
        <v>4.329210275927689E-2</v>
      </c>
      <c r="D22">
        <v>0.21552045670789732</v>
      </c>
      <c r="E22">
        <v>4.9782857142857146</v>
      </c>
    </row>
    <row r="23" spans="1:5" x14ac:dyDescent="0.2">
      <c r="A23">
        <f t="shared" si="0"/>
        <v>4.7250000000000023</v>
      </c>
      <c r="B23">
        <v>-93</v>
      </c>
      <c r="C23">
        <v>4.5197740112994364E-2</v>
      </c>
      <c r="D23">
        <v>0.21571186440677967</v>
      </c>
      <c r="E23">
        <v>4.7726249999999988</v>
      </c>
    </row>
    <row r="24" spans="1:5" x14ac:dyDescent="0.2">
      <c r="A24">
        <f t="shared" si="0"/>
        <v>4.7200000000000024</v>
      </c>
      <c r="B24">
        <v>-90</v>
      </c>
      <c r="C24">
        <v>4.5961002785515327E-2</v>
      </c>
      <c r="D24">
        <v>0.19597771587743729</v>
      </c>
      <c r="E24">
        <v>4.2639999999999985</v>
      </c>
    </row>
    <row r="25" spans="1:5" x14ac:dyDescent="0.2">
      <c r="A25">
        <f t="shared" si="0"/>
        <v>4.7150000000000025</v>
      </c>
      <c r="B25">
        <v>-81</v>
      </c>
      <c r="C25">
        <v>4.1860465116279076E-2</v>
      </c>
      <c r="D25">
        <v>0.16162325581395348</v>
      </c>
      <c r="E25">
        <v>3.8609999999999993</v>
      </c>
    </row>
    <row r="26" spans="1:5" x14ac:dyDescent="0.2">
      <c r="A26">
        <f t="shared" si="0"/>
        <v>4.7100000000000026</v>
      </c>
      <c r="B26">
        <v>-65</v>
      </c>
      <c r="C26">
        <v>4.665161775771258E-2</v>
      </c>
      <c r="D26">
        <v>0.19367945823927765</v>
      </c>
      <c r="E26">
        <v>4.1516129032258053</v>
      </c>
    </row>
    <row r="27" spans="1:5" x14ac:dyDescent="0.2">
      <c r="A27">
        <f t="shared" si="0"/>
        <v>4.7050000000000027</v>
      </c>
      <c r="B27">
        <v>-75</v>
      </c>
      <c r="C27">
        <v>4.4461778471138844E-2</v>
      </c>
      <c r="D27">
        <v>0.20780733229329174</v>
      </c>
      <c r="E27">
        <v>4.6738421052631578</v>
      </c>
    </row>
    <row r="28" spans="1:5" x14ac:dyDescent="0.2">
      <c r="A28">
        <f t="shared" si="0"/>
        <v>4.7000000000000028</v>
      </c>
      <c r="B28">
        <v>-68</v>
      </c>
      <c r="C28">
        <v>4.7118380062305308E-2</v>
      </c>
      <c r="D28">
        <v>0.21550233644859815</v>
      </c>
      <c r="E28">
        <v>4.5736363636363624</v>
      </c>
    </row>
    <row r="29" spans="1:5" x14ac:dyDescent="0.2">
      <c r="A29">
        <f t="shared" si="0"/>
        <v>4.6950000000000029</v>
      </c>
      <c r="B29">
        <v>-62</v>
      </c>
      <c r="C29">
        <v>4.7002220577350109E-2</v>
      </c>
      <c r="D29">
        <v>0.24101480384900073</v>
      </c>
      <c r="E29">
        <v>5.1277322834645673</v>
      </c>
    </row>
    <row r="30" spans="1:5" x14ac:dyDescent="0.2">
      <c r="A30">
        <f t="shared" si="0"/>
        <v>4.6900000000000031</v>
      </c>
      <c r="B30">
        <v>-62</v>
      </c>
      <c r="C30">
        <v>4.6452084857351868E-2</v>
      </c>
      <c r="D30">
        <v>0.16852450621799558</v>
      </c>
      <c r="E30">
        <v>3.6279212598425188</v>
      </c>
    </row>
    <row r="31" spans="1:5" x14ac:dyDescent="0.2">
      <c r="A31">
        <f t="shared" si="0"/>
        <v>4.6850000000000032</v>
      </c>
      <c r="B31">
        <v>-73</v>
      </c>
      <c r="C31">
        <v>4.4308632543926682E-2</v>
      </c>
      <c r="D31">
        <v>0.19270588235294125</v>
      </c>
      <c r="E31">
        <v>4.3491724137931032</v>
      </c>
    </row>
    <row r="32" spans="1:5" x14ac:dyDescent="0.2">
      <c r="A32">
        <f t="shared" si="0"/>
        <v>4.6800000000000033</v>
      </c>
      <c r="B32">
        <v>-77</v>
      </c>
      <c r="C32">
        <v>4.1543026706231466E-2</v>
      </c>
      <c r="D32">
        <v>0.21863724035608306</v>
      </c>
      <c r="E32">
        <v>5.2629107142857121</v>
      </c>
    </row>
    <row r="33" spans="1:5" x14ac:dyDescent="0.2">
      <c r="A33">
        <f t="shared" si="0"/>
        <v>4.6750000000000034</v>
      </c>
      <c r="B33">
        <v>-31</v>
      </c>
      <c r="C33">
        <v>4.4784580498866217E-2</v>
      </c>
      <c r="D33">
        <v>0.16488775510204084</v>
      </c>
      <c r="E33">
        <v>3.6817974683544308</v>
      </c>
    </row>
    <row r="34" spans="1:5" x14ac:dyDescent="0.2">
      <c r="A34">
        <f t="shared" si="0"/>
        <v>4.6700000000000035</v>
      </c>
      <c r="B34">
        <v>-78</v>
      </c>
      <c r="C34">
        <v>4.7762478485370061E-2</v>
      </c>
      <c r="D34">
        <v>0.20600860585197936</v>
      </c>
      <c r="E34">
        <v>4.3131891891891883</v>
      </c>
    </row>
    <row r="35" spans="1:5" x14ac:dyDescent="0.2">
      <c r="A35">
        <f t="shared" si="0"/>
        <v>4.6650000000000036</v>
      </c>
      <c r="B35">
        <v>-82</v>
      </c>
      <c r="C35">
        <v>5.7650862068965525E-2</v>
      </c>
      <c r="D35">
        <v>0.24685991379310346</v>
      </c>
      <c r="E35">
        <v>4.2819813084112148</v>
      </c>
    </row>
    <row r="36" spans="1:5" x14ac:dyDescent="0.2">
      <c r="A36">
        <f t="shared" si="0"/>
        <v>4.6600000000000037</v>
      </c>
      <c r="B36">
        <v>-57</v>
      </c>
      <c r="C36">
        <v>5.1083591331269357E-2</v>
      </c>
      <c r="D36">
        <v>0.22313312693498449</v>
      </c>
      <c r="E36">
        <v>4.3679999999999986</v>
      </c>
    </row>
    <row r="37" spans="1:5" x14ac:dyDescent="0.2">
      <c r="A37">
        <f t="shared" si="0"/>
        <v>4.6550000000000038</v>
      </c>
      <c r="B37">
        <v>-74</v>
      </c>
      <c r="C37">
        <v>5.4347826086956534E-2</v>
      </c>
      <c r="D37">
        <v>0.22382608695652173</v>
      </c>
      <c r="E37">
        <v>4.1183999999999985</v>
      </c>
    </row>
    <row r="38" spans="1:5" x14ac:dyDescent="0.2">
      <c r="A38">
        <f t="shared" si="0"/>
        <v>4.6500000000000039</v>
      </c>
      <c r="B38">
        <v>-50</v>
      </c>
      <c r="C38">
        <v>5.3585196607555917E-2</v>
      </c>
      <c r="D38">
        <v>0.21235003855050116</v>
      </c>
      <c r="E38">
        <v>3.962848920863308</v>
      </c>
    </row>
    <row r="39" spans="1:5" x14ac:dyDescent="0.2">
      <c r="A39">
        <f t="shared" si="0"/>
        <v>4.645000000000004</v>
      </c>
      <c r="B39">
        <v>-85</v>
      </c>
      <c r="C39">
        <v>5.3169734151329258E-2</v>
      </c>
      <c r="D39">
        <v>0.22371165644171784</v>
      </c>
      <c r="E39">
        <v>4.2074999999999996</v>
      </c>
    </row>
    <row r="40" spans="1:5" x14ac:dyDescent="0.2">
      <c r="A40">
        <f t="shared" si="0"/>
        <v>4.6400000000000041</v>
      </c>
      <c r="B40">
        <v>-73</v>
      </c>
      <c r="C40">
        <v>4.7308319738988587E-2</v>
      </c>
      <c r="D40">
        <v>0.18790619902120714</v>
      </c>
      <c r="E40">
        <v>3.9719482758620677</v>
      </c>
    </row>
    <row r="41" spans="1:5" x14ac:dyDescent="0.2">
      <c r="A41">
        <f t="shared" si="0"/>
        <v>4.6350000000000042</v>
      </c>
      <c r="B41">
        <v>-57</v>
      </c>
      <c r="C41">
        <v>5.2631578947368425E-2</v>
      </c>
      <c r="D41">
        <v>0.22886842105263158</v>
      </c>
      <c r="E41">
        <v>4.3484999999999996</v>
      </c>
    </row>
    <row r="42" spans="1:5" x14ac:dyDescent="0.2">
      <c r="A42">
        <f t="shared" si="0"/>
        <v>4.6300000000000043</v>
      </c>
      <c r="B42">
        <v>-42</v>
      </c>
      <c r="C42">
        <v>5.1542776998597495E-2</v>
      </c>
      <c r="D42">
        <v>0.26353716690042078</v>
      </c>
      <c r="E42">
        <v>5.1129795918367336</v>
      </c>
    </row>
    <row r="43" spans="1:5" x14ac:dyDescent="0.2">
      <c r="A43">
        <f t="shared" si="0"/>
        <v>4.6250000000000044</v>
      </c>
      <c r="B43">
        <v>-47</v>
      </c>
      <c r="C43">
        <v>5.5861526357199064E-2</v>
      </c>
      <c r="D43">
        <v>0.22378206136900083</v>
      </c>
      <c r="E43">
        <v>4.0060140845070427</v>
      </c>
    </row>
    <row r="44" spans="1:5" x14ac:dyDescent="0.2">
      <c r="A44">
        <f t="shared" si="0"/>
        <v>4.6200000000000045</v>
      </c>
      <c r="B44">
        <v>-75</v>
      </c>
      <c r="C44">
        <v>5.6886227544910191E-2</v>
      </c>
      <c r="D44">
        <v>0.26202395209580837</v>
      </c>
      <c r="E44">
        <v>4.6061052631578931</v>
      </c>
    </row>
    <row r="45" spans="1:5" x14ac:dyDescent="0.2">
      <c r="A45">
        <f t="shared" si="0"/>
        <v>4.6150000000000047</v>
      </c>
      <c r="B45">
        <v>-83</v>
      </c>
      <c r="C45">
        <v>4.9394221808014921E-2</v>
      </c>
      <c r="D45">
        <v>0.22909319664492081</v>
      </c>
      <c r="E45">
        <v>4.6380566037735846</v>
      </c>
    </row>
    <row r="46" spans="1:5" x14ac:dyDescent="0.2">
      <c r="A46">
        <f t="shared" si="0"/>
        <v>4.6100000000000048</v>
      </c>
      <c r="B46">
        <v>-78</v>
      </c>
      <c r="C46">
        <v>6.0523446019629244E-2</v>
      </c>
      <c r="D46">
        <v>0.28490839694656489</v>
      </c>
      <c r="E46">
        <v>4.707405405405404</v>
      </c>
    </row>
    <row r="47" spans="1:5" x14ac:dyDescent="0.2">
      <c r="A47">
        <f t="shared" si="0"/>
        <v>4.6050000000000049</v>
      </c>
      <c r="B47">
        <v>-22</v>
      </c>
      <c r="C47">
        <v>5.5261416280608884E-2</v>
      </c>
      <c r="D47">
        <v>0.24104632693580416</v>
      </c>
      <c r="E47">
        <v>4.361928143712575</v>
      </c>
    </row>
    <row r="48" spans="1:5" x14ac:dyDescent="0.2">
      <c r="A48">
        <f t="shared" si="0"/>
        <v>4.600000000000005</v>
      </c>
      <c r="B48">
        <v>-70</v>
      </c>
      <c r="C48">
        <v>5.3459119496855348E-2</v>
      </c>
      <c r="D48">
        <v>0.23589218328840966</v>
      </c>
      <c r="E48">
        <v>4.4125714285714279</v>
      </c>
    </row>
    <row r="49" spans="1:5" x14ac:dyDescent="0.2">
      <c r="A49">
        <f t="shared" si="0"/>
        <v>4.5950000000000051</v>
      </c>
      <c r="B49">
        <v>-50</v>
      </c>
      <c r="C49">
        <v>6.1613475177304991E-2</v>
      </c>
      <c r="D49">
        <v>0.18711702127659577</v>
      </c>
      <c r="E49">
        <v>3.0369496402877689</v>
      </c>
    </row>
    <row r="50" spans="1:5" x14ac:dyDescent="0.2">
      <c r="A50">
        <f t="shared" si="0"/>
        <v>4.5900000000000052</v>
      </c>
      <c r="B50">
        <v>-32</v>
      </c>
      <c r="C50">
        <v>6.1328124999999997E-2</v>
      </c>
      <c r="D50">
        <v>0.23125781249999999</v>
      </c>
      <c r="E50">
        <v>3.7708280254777069</v>
      </c>
    </row>
    <row r="51" spans="1:5" x14ac:dyDescent="0.2">
      <c r="A51">
        <f t="shared" si="0"/>
        <v>4.5850000000000053</v>
      </c>
      <c r="B51">
        <v>-39</v>
      </c>
      <c r="C51">
        <v>5.1369863013698627E-2</v>
      </c>
      <c r="D51">
        <v>0.21685068493150686</v>
      </c>
      <c r="E51">
        <v>4.2213600000000007</v>
      </c>
    </row>
    <row r="52" spans="1:5" x14ac:dyDescent="0.2">
      <c r="A52">
        <f t="shared" si="0"/>
        <v>4.5800000000000054</v>
      </c>
      <c r="B52">
        <v>-49</v>
      </c>
      <c r="C52">
        <v>4.7651463580667131E-2</v>
      </c>
      <c r="D52">
        <v>0.19361946902654872</v>
      </c>
      <c r="E52">
        <v>4.0632428571428569</v>
      </c>
    </row>
    <row r="53" spans="1:5" x14ac:dyDescent="0.2">
      <c r="A53">
        <f t="shared" si="0"/>
        <v>4.5750000000000055</v>
      </c>
      <c r="B53">
        <v>-63</v>
      </c>
      <c r="C53">
        <v>4.8951048951048966E-2</v>
      </c>
      <c r="D53">
        <v>0.20600000000000004</v>
      </c>
      <c r="E53">
        <v>4.2082857142857142</v>
      </c>
    </row>
    <row r="54" spans="1:5" x14ac:dyDescent="0.2">
      <c r="A54">
        <f t="shared" si="0"/>
        <v>4.5700000000000056</v>
      </c>
      <c r="B54">
        <v>-63</v>
      </c>
      <c r="C54">
        <v>5.3525913338997463E-2</v>
      </c>
      <c r="D54">
        <v>0.24165420560747666</v>
      </c>
      <c r="E54">
        <v>4.5147142857142848</v>
      </c>
    </row>
    <row r="55" spans="1:5" x14ac:dyDescent="0.2">
      <c r="A55">
        <f t="shared" si="0"/>
        <v>4.5650000000000057</v>
      </c>
      <c r="B55">
        <v>-69</v>
      </c>
      <c r="C55">
        <v>5.0804403048264182E-2</v>
      </c>
      <c r="D55">
        <v>0.25282303132938183</v>
      </c>
      <c r="E55">
        <v>4.976399999999999</v>
      </c>
    </row>
    <row r="56" spans="1:5" x14ac:dyDescent="0.2">
      <c r="A56">
        <f t="shared" si="0"/>
        <v>4.5600000000000058</v>
      </c>
      <c r="B56">
        <v>-71</v>
      </c>
      <c r="C56">
        <v>4.8881524440762228E-2</v>
      </c>
      <c r="D56">
        <v>0.20152692626346314</v>
      </c>
      <c r="E56">
        <v>4.1227627118644063</v>
      </c>
    </row>
    <row r="57" spans="1:5" x14ac:dyDescent="0.2">
      <c r="A57">
        <f t="shared" si="0"/>
        <v>4.5550000000000059</v>
      </c>
      <c r="B57">
        <v>-58</v>
      </c>
      <c r="C57">
        <v>5.0933125972006221E-2</v>
      </c>
      <c r="D57">
        <v>0.21016329704510109</v>
      </c>
      <c r="E57">
        <v>4.1262595419847328</v>
      </c>
    </row>
    <row r="58" spans="1:5" x14ac:dyDescent="0.2">
      <c r="A58">
        <f t="shared" si="0"/>
        <v>4.550000000000006</v>
      </c>
      <c r="B58">
        <v>-51</v>
      </c>
      <c r="C58">
        <v>5.2752293577981661E-2</v>
      </c>
      <c r="D58">
        <v>0.20072477064220182</v>
      </c>
      <c r="E58">
        <v>3.8050434782608686</v>
      </c>
    </row>
    <row r="59" spans="1:5" x14ac:dyDescent="0.2">
      <c r="A59">
        <f t="shared" si="0"/>
        <v>4.5450000000000061</v>
      </c>
      <c r="B59">
        <v>-50</v>
      </c>
      <c r="C59">
        <v>5.1634472511144135E-2</v>
      </c>
      <c r="D59">
        <v>0.22565527488855872</v>
      </c>
      <c r="E59">
        <v>4.3702446043165466</v>
      </c>
    </row>
    <row r="60" spans="1:5" x14ac:dyDescent="0.2">
      <c r="A60">
        <f t="shared" si="0"/>
        <v>4.5400000000000063</v>
      </c>
      <c r="B60">
        <v>-69</v>
      </c>
      <c r="C60">
        <v>4.754358161648177E-2</v>
      </c>
      <c r="D60">
        <v>0.18152614896988906</v>
      </c>
      <c r="E60">
        <v>3.8181000000000003</v>
      </c>
    </row>
    <row r="61" spans="1:5" x14ac:dyDescent="0.2">
      <c r="A61">
        <f t="shared" si="0"/>
        <v>4.5350000000000064</v>
      </c>
      <c r="B61">
        <v>-69</v>
      </c>
      <c r="C61">
        <v>5.0933786078098474E-2</v>
      </c>
      <c r="D61">
        <v>0.19119269949066214</v>
      </c>
      <c r="E61">
        <v>3.7537500000000001</v>
      </c>
    </row>
    <row r="62" spans="1:5" x14ac:dyDescent="0.2">
      <c r="A62">
        <f t="shared" si="0"/>
        <v>4.5300000000000065</v>
      </c>
      <c r="B62">
        <v>-53</v>
      </c>
      <c r="C62">
        <v>5.2267486548808625E-2</v>
      </c>
      <c r="D62">
        <v>0.22653574173712532</v>
      </c>
      <c r="E62">
        <v>4.3341617647058817</v>
      </c>
    </row>
    <row r="63" spans="1:5" x14ac:dyDescent="0.2">
      <c r="A63">
        <f t="shared" si="0"/>
        <v>4.5250000000000066</v>
      </c>
      <c r="B63">
        <v>-109</v>
      </c>
      <c r="C63">
        <v>4.5662100456621009E-2</v>
      </c>
      <c r="D63">
        <v>0.23213013698630139</v>
      </c>
      <c r="E63">
        <v>5.0836499999999996</v>
      </c>
    </row>
    <row r="64" spans="1:5" x14ac:dyDescent="0.2">
      <c r="A64">
        <f t="shared" si="0"/>
        <v>4.5200000000000067</v>
      </c>
      <c r="B64">
        <v>-65</v>
      </c>
      <c r="C64">
        <v>4.8513302034428801E-2</v>
      </c>
      <c r="D64">
        <v>0.1883169014084507</v>
      </c>
      <c r="E64">
        <v>3.8817580645161285</v>
      </c>
    </row>
    <row r="65" spans="1:5" x14ac:dyDescent="0.2">
      <c r="A65">
        <f t="shared" si="0"/>
        <v>4.5150000000000068</v>
      </c>
      <c r="B65">
        <v>-91</v>
      </c>
      <c r="C65">
        <v>5.2518756698821022E-2</v>
      </c>
      <c r="D65">
        <v>0.20415434083601292</v>
      </c>
      <c r="E65">
        <v>3.8872653061224489</v>
      </c>
    </row>
    <row r="66" spans="1:5" x14ac:dyDescent="0.2">
      <c r="A66">
        <f t="shared" si="0"/>
        <v>4.5100000000000069</v>
      </c>
      <c r="B66">
        <v>-91</v>
      </c>
      <c r="C66">
        <v>4.6889952153110051E-2</v>
      </c>
      <c r="D66">
        <v>0.18966315789473684</v>
      </c>
      <c r="E66">
        <v>4.0448571428571425</v>
      </c>
    </row>
    <row r="67" spans="1:5" x14ac:dyDescent="0.2">
      <c r="A67">
        <f t="shared" si="0"/>
        <v>4.505000000000007</v>
      </c>
      <c r="B67">
        <v>-81</v>
      </c>
      <c r="C67">
        <v>5.5102040816326539E-2</v>
      </c>
      <c r="D67">
        <v>0.21274897959183672</v>
      </c>
      <c r="E67">
        <v>3.8609999999999993</v>
      </c>
    </row>
    <row r="68" spans="1:5" x14ac:dyDescent="0.2">
      <c r="A68">
        <f t="shared" ref="A68:A131" si="1">A67-0.005</f>
        <v>4.5000000000000071</v>
      </c>
      <c r="B68">
        <v>-75</v>
      </c>
      <c r="C68">
        <v>5.6829511465603208E-2</v>
      </c>
      <c r="D68">
        <v>0.19503888334995018</v>
      </c>
      <c r="E68">
        <v>3.4319999999999995</v>
      </c>
    </row>
    <row r="69" spans="1:5" x14ac:dyDescent="0.2">
      <c r="A69">
        <f t="shared" si="1"/>
        <v>4.4950000000000072</v>
      </c>
      <c r="B69">
        <v>-87</v>
      </c>
      <c r="C69">
        <v>5.8688147295742253E-2</v>
      </c>
      <c r="D69">
        <v>0.22807594936708864</v>
      </c>
      <c r="E69">
        <v>3.8862352941176463</v>
      </c>
    </row>
    <row r="70" spans="1:5" x14ac:dyDescent="0.2">
      <c r="A70">
        <f t="shared" si="1"/>
        <v>4.4900000000000073</v>
      </c>
      <c r="B70">
        <v>-63</v>
      </c>
      <c r="C70">
        <v>5.3617021276595754E-2</v>
      </c>
      <c r="D70">
        <v>0.19496680851063827</v>
      </c>
      <c r="E70">
        <v>3.6362857142857132</v>
      </c>
    </row>
    <row r="71" spans="1:5" x14ac:dyDescent="0.2">
      <c r="A71">
        <f t="shared" si="1"/>
        <v>4.4850000000000074</v>
      </c>
      <c r="B71">
        <v>-90</v>
      </c>
      <c r="C71">
        <v>4.7413793103448273E-2</v>
      </c>
      <c r="D71">
        <v>0.22559482758620686</v>
      </c>
      <c r="E71">
        <v>4.7579999999999991</v>
      </c>
    </row>
    <row r="72" spans="1:5" x14ac:dyDescent="0.2">
      <c r="A72">
        <f t="shared" si="1"/>
        <v>4.4800000000000075</v>
      </c>
      <c r="B72">
        <v>-92</v>
      </c>
      <c r="C72">
        <v>5.3063457330415779E-2</v>
      </c>
      <c r="D72">
        <v>0.21684682713347928</v>
      </c>
      <c r="E72">
        <v>4.0865567010309274</v>
      </c>
    </row>
    <row r="73" spans="1:5" x14ac:dyDescent="0.2">
      <c r="A73">
        <f t="shared" si="1"/>
        <v>4.4750000000000076</v>
      </c>
      <c r="B73">
        <v>-61</v>
      </c>
      <c r="C73">
        <v>5.5315471045808126E-2</v>
      </c>
      <c r="D73">
        <v>0.21691011235955054</v>
      </c>
      <c r="E73">
        <v>3.9213281250000001</v>
      </c>
    </row>
    <row r="74" spans="1:5" x14ac:dyDescent="0.2">
      <c r="A74">
        <f t="shared" si="1"/>
        <v>4.4700000000000077</v>
      </c>
      <c r="B74">
        <v>-19</v>
      </c>
      <c r="C74">
        <v>5.6105610561056111E-2</v>
      </c>
      <c r="D74">
        <v>0.22257029702970299</v>
      </c>
      <c r="E74">
        <v>3.9669882352941177</v>
      </c>
    </row>
    <row r="75" spans="1:5" x14ac:dyDescent="0.2">
      <c r="A75">
        <f t="shared" si="1"/>
        <v>4.4650000000000079</v>
      </c>
      <c r="B75">
        <v>-17</v>
      </c>
      <c r="C75">
        <v>5.3549190535491904E-2</v>
      </c>
      <c r="D75">
        <v>0.21156164383561643</v>
      </c>
      <c r="E75">
        <v>3.9507906976744187</v>
      </c>
    </row>
    <row r="76" spans="1:5" x14ac:dyDescent="0.2">
      <c r="A76">
        <f t="shared" si="1"/>
        <v>4.460000000000008</v>
      </c>
      <c r="B76">
        <v>-37</v>
      </c>
      <c r="C76">
        <v>5.4597701149425297E-2</v>
      </c>
      <c r="D76">
        <v>0.18491379310344827</v>
      </c>
      <c r="E76">
        <v>3.386842105263157</v>
      </c>
    </row>
    <row r="77" spans="1:5" x14ac:dyDescent="0.2">
      <c r="A77">
        <f t="shared" si="1"/>
        <v>4.4550000000000081</v>
      </c>
      <c r="B77">
        <v>-54</v>
      </c>
      <c r="C77">
        <v>5.1883166794773269E-2</v>
      </c>
      <c r="D77">
        <v>0.1869661798616449</v>
      </c>
      <c r="E77">
        <v>3.6035999999999992</v>
      </c>
    </row>
    <row r="78" spans="1:5" x14ac:dyDescent="0.2">
      <c r="A78">
        <f t="shared" si="1"/>
        <v>4.4500000000000082</v>
      </c>
      <c r="B78">
        <v>-33</v>
      </c>
      <c r="C78">
        <v>5.5045871559633044E-2</v>
      </c>
      <c r="D78">
        <v>0.22070642201834864</v>
      </c>
      <c r="E78">
        <v>4.0094999999999992</v>
      </c>
    </row>
    <row r="79" spans="1:5" x14ac:dyDescent="0.2">
      <c r="A79">
        <f t="shared" si="1"/>
        <v>4.4450000000000083</v>
      </c>
      <c r="B79">
        <v>-64</v>
      </c>
      <c r="C79">
        <v>5.5555555555555552E-2</v>
      </c>
      <c r="D79">
        <v>0.20591999999999999</v>
      </c>
      <c r="E79">
        <v>3.7065600000000001</v>
      </c>
    </row>
    <row r="80" spans="1:5" x14ac:dyDescent="0.2">
      <c r="A80">
        <f t="shared" si="1"/>
        <v>4.4400000000000084</v>
      </c>
      <c r="B80">
        <v>-45</v>
      </c>
      <c r="C80">
        <v>5.3175775480059084E-2</v>
      </c>
      <c r="D80">
        <v>0.19865805022156569</v>
      </c>
      <c r="E80">
        <v>3.7358749999999992</v>
      </c>
    </row>
    <row r="81" spans="1:5" x14ac:dyDescent="0.2">
      <c r="A81">
        <f t="shared" si="1"/>
        <v>4.4350000000000085</v>
      </c>
      <c r="B81">
        <v>-36</v>
      </c>
      <c r="C81">
        <v>6.1248999199359479E-2</v>
      </c>
      <c r="D81">
        <v>0.19784147317854281</v>
      </c>
      <c r="E81">
        <v>3.2301176470588238</v>
      </c>
    </row>
    <row r="82" spans="1:5" x14ac:dyDescent="0.2">
      <c r="A82">
        <f t="shared" si="1"/>
        <v>4.4300000000000086</v>
      </c>
      <c r="B82">
        <v>-32</v>
      </c>
      <c r="C82">
        <v>5.6719653179190754E-2</v>
      </c>
      <c r="D82">
        <v>0.22596893063583817</v>
      </c>
      <c r="E82">
        <v>3.9839617834394905</v>
      </c>
    </row>
    <row r="83" spans="1:5" x14ac:dyDescent="0.2">
      <c r="A83">
        <f t="shared" si="1"/>
        <v>4.4250000000000087</v>
      </c>
      <c r="B83">
        <v>-30</v>
      </c>
      <c r="C83">
        <v>5.7860262008733621E-2</v>
      </c>
      <c r="D83">
        <v>0.23136026200873358</v>
      </c>
      <c r="E83">
        <v>3.9986037735849052</v>
      </c>
    </row>
    <row r="84" spans="1:5" x14ac:dyDescent="0.2">
      <c r="A84">
        <f t="shared" si="1"/>
        <v>4.4200000000000088</v>
      </c>
      <c r="B84">
        <v>-39</v>
      </c>
      <c r="C84">
        <v>5.9008654602675063E-2</v>
      </c>
      <c r="D84">
        <v>0.26529819040125885</v>
      </c>
      <c r="E84">
        <v>4.4959199999999999</v>
      </c>
    </row>
    <row r="85" spans="1:5" x14ac:dyDescent="0.2">
      <c r="A85">
        <f t="shared" si="1"/>
        <v>4.4150000000000089</v>
      </c>
      <c r="B85">
        <v>-70</v>
      </c>
      <c r="C85">
        <v>5.8736426456071085E-2</v>
      </c>
      <c r="D85">
        <v>0.22995755182625868</v>
      </c>
      <c r="E85">
        <v>3.915075630252101</v>
      </c>
    </row>
    <row r="86" spans="1:5" x14ac:dyDescent="0.2">
      <c r="A86">
        <f t="shared" si="1"/>
        <v>4.410000000000009</v>
      </c>
      <c r="B86">
        <v>-26</v>
      </c>
      <c r="C86">
        <v>5.6362378976486875E-2</v>
      </c>
      <c r="D86">
        <v>0.19491908713692949</v>
      </c>
      <c r="E86">
        <v>3.4583190184049077</v>
      </c>
    </row>
    <row r="87" spans="1:5" x14ac:dyDescent="0.2">
      <c r="A87">
        <f t="shared" si="1"/>
        <v>4.4050000000000091</v>
      </c>
      <c r="B87">
        <v>-17</v>
      </c>
      <c r="C87">
        <v>5.7951482479784364E-2</v>
      </c>
      <c r="D87">
        <v>0.23242318059299191</v>
      </c>
      <c r="E87">
        <v>4.0106511627906976</v>
      </c>
    </row>
    <row r="88" spans="1:5" x14ac:dyDescent="0.2">
      <c r="A88">
        <f t="shared" si="1"/>
        <v>4.4000000000000092</v>
      </c>
      <c r="B88">
        <v>-20</v>
      </c>
      <c r="C88">
        <v>5.7718579234972686E-2</v>
      </c>
      <c r="D88">
        <v>0.23735655737704917</v>
      </c>
      <c r="E88">
        <v>4.1123076923076916</v>
      </c>
    </row>
    <row r="89" spans="1:5" x14ac:dyDescent="0.2">
      <c r="A89">
        <f t="shared" si="1"/>
        <v>4.3950000000000093</v>
      </c>
      <c r="B89">
        <v>-13</v>
      </c>
      <c r="C89">
        <v>5.7441253263707574E-2</v>
      </c>
      <c r="D89">
        <v>0.24530287206266316</v>
      </c>
      <c r="E89">
        <v>4.2704999999999993</v>
      </c>
    </row>
    <row r="90" spans="1:5" x14ac:dyDescent="0.2">
      <c r="A90">
        <f t="shared" si="1"/>
        <v>4.3900000000000095</v>
      </c>
      <c r="B90">
        <v>-9</v>
      </c>
      <c r="C90">
        <v>5.9880239520958098E-2</v>
      </c>
      <c r="D90">
        <v>0.25089221556886232</v>
      </c>
      <c r="E90">
        <v>4.1898999999999997</v>
      </c>
    </row>
    <row r="91" spans="1:5" x14ac:dyDescent="0.2">
      <c r="A91">
        <f t="shared" si="1"/>
        <v>4.3850000000000096</v>
      </c>
      <c r="B91">
        <v>-13</v>
      </c>
      <c r="C91">
        <v>5.8627581612258506E-2</v>
      </c>
      <c r="D91">
        <v>0.19892338441039306</v>
      </c>
      <c r="E91">
        <v>3.3929999999999993</v>
      </c>
    </row>
    <row r="92" spans="1:5" x14ac:dyDescent="0.2">
      <c r="A92">
        <f t="shared" si="1"/>
        <v>4.3800000000000097</v>
      </c>
      <c r="B92">
        <v>-38</v>
      </c>
      <c r="C92">
        <v>5.9076682316118942E-2</v>
      </c>
      <c r="D92">
        <v>0.23161971830985914</v>
      </c>
      <c r="E92">
        <v>3.9206622516556284</v>
      </c>
    </row>
    <row r="93" spans="1:5" x14ac:dyDescent="0.2">
      <c r="A93">
        <f t="shared" si="1"/>
        <v>4.3750000000000098</v>
      </c>
      <c r="B93">
        <v>-55</v>
      </c>
      <c r="C93">
        <v>6.2616822429906543E-2</v>
      </c>
      <c r="D93">
        <v>0.24898037383177568</v>
      </c>
      <c r="E93">
        <v>3.9762537313432831</v>
      </c>
    </row>
    <row r="94" spans="1:5" x14ac:dyDescent="0.2">
      <c r="A94">
        <f t="shared" si="1"/>
        <v>4.3700000000000099</v>
      </c>
      <c r="B94">
        <v>-36</v>
      </c>
      <c r="C94">
        <v>6.2398042414355627E-2</v>
      </c>
      <c r="D94">
        <v>0.23514518760195754</v>
      </c>
      <c r="E94">
        <v>3.7684705882352936</v>
      </c>
    </row>
    <row r="95" spans="1:5" x14ac:dyDescent="0.2">
      <c r="A95">
        <f t="shared" si="1"/>
        <v>4.36500000000001</v>
      </c>
      <c r="B95">
        <v>-28</v>
      </c>
      <c r="C95">
        <v>6.3335955940204566E-2</v>
      </c>
      <c r="D95">
        <v>0.23087018095987411</v>
      </c>
      <c r="E95">
        <v>3.6451677018633539</v>
      </c>
    </row>
    <row r="96" spans="1:5" x14ac:dyDescent="0.2">
      <c r="A96">
        <f t="shared" si="1"/>
        <v>4.3600000000000101</v>
      </c>
      <c r="B96">
        <v>-48</v>
      </c>
      <c r="C96">
        <v>5.6763285024154599E-2</v>
      </c>
      <c r="D96">
        <v>0.24869565217391304</v>
      </c>
      <c r="E96">
        <v>4.38127659574468</v>
      </c>
    </row>
    <row r="97" spans="1:5" x14ac:dyDescent="0.2">
      <c r="A97">
        <f t="shared" si="1"/>
        <v>4.3550000000000102</v>
      </c>
      <c r="B97">
        <v>-16</v>
      </c>
      <c r="C97">
        <v>5.4402515723270442E-2</v>
      </c>
      <c r="D97">
        <v>0.14407924528301885</v>
      </c>
      <c r="E97">
        <v>2.6483930635838147</v>
      </c>
    </row>
    <row r="98" spans="1:5" x14ac:dyDescent="0.2">
      <c r="A98">
        <f t="shared" si="1"/>
        <v>4.3500000000000103</v>
      </c>
      <c r="B98">
        <v>0</v>
      </c>
      <c r="C98">
        <v>6.1845549738219902E-2</v>
      </c>
      <c r="D98">
        <v>0.2215189790575916</v>
      </c>
      <c r="E98">
        <v>3.5818095238095231</v>
      </c>
    </row>
    <row r="99" spans="1:5" x14ac:dyDescent="0.2">
      <c r="A99">
        <f t="shared" si="1"/>
        <v>4.3450000000000104</v>
      </c>
      <c r="B99">
        <v>-1</v>
      </c>
      <c r="C99">
        <v>6.1518324607329845E-2</v>
      </c>
      <c r="D99">
        <v>0.2088848167539267</v>
      </c>
      <c r="E99">
        <v>3.3954893617021273</v>
      </c>
    </row>
    <row r="100" spans="1:5" x14ac:dyDescent="0.2">
      <c r="A100">
        <f t="shared" si="1"/>
        <v>4.3400000000000105</v>
      </c>
      <c r="B100">
        <v>-47</v>
      </c>
      <c r="C100">
        <v>6.1954624781849925E-2</v>
      </c>
      <c r="D100">
        <v>0.2560523560209424</v>
      </c>
      <c r="E100">
        <v>4.132901408450703</v>
      </c>
    </row>
    <row r="101" spans="1:5" x14ac:dyDescent="0.2">
      <c r="A101">
        <f t="shared" si="1"/>
        <v>4.3350000000000106</v>
      </c>
      <c r="B101">
        <v>-19</v>
      </c>
      <c r="C101">
        <v>6.0455192034139418E-2</v>
      </c>
      <c r="D101">
        <v>0.20961806543385492</v>
      </c>
      <c r="E101">
        <v>3.4673294117647053</v>
      </c>
    </row>
    <row r="102" spans="1:5" x14ac:dyDescent="0.2">
      <c r="A102">
        <f t="shared" si="1"/>
        <v>4.3300000000000107</v>
      </c>
      <c r="B102">
        <v>-28</v>
      </c>
      <c r="C102">
        <v>4.6317606444188725E-2</v>
      </c>
      <c r="D102">
        <v>0.22955696202531645</v>
      </c>
      <c r="E102">
        <v>4.956149068322981</v>
      </c>
    </row>
    <row r="103" spans="1:5" x14ac:dyDescent="0.2">
      <c r="A103">
        <f t="shared" si="1"/>
        <v>4.3250000000000108</v>
      </c>
      <c r="B103">
        <v>-16</v>
      </c>
      <c r="C103">
        <v>6.3416422287390042E-2</v>
      </c>
      <c r="D103">
        <v>0.27079838709677423</v>
      </c>
      <c r="E103">
        <v>4.2701618497109823</v>
      </c>
    </row>
    <row r="104" spans="1:5" x14ac:dyDescent="0.2">
      <c r="A104">
        <f t="shared" si="1"/>
        <v>4.3200000000000109</v>
      </c>
      <c r="B104">
        <v>-22</v>
      </c>
      <c r="C104">
        <v>6.4628482972136234E-2</v>
      </c>
      <c r="D104">
        <v>0.24405185758513936</v>
      </c>
      <c r="E104">
        <v>3.7762275449101796</v>
      </c>
    </row>
    <row r="105" spans="1:5" x14ac:dyDescent="0.2">
      <c r="A105">
        <f t="shared" si="1"/>
        <v>4.315000000000011</v>
      </c>
      <c r="B105">
        <v>-91</v>
      </c>
      <c r="C105">
        <v>5.798816568047338E-2</v>
      </c>
      <c r="D105">
        <v>0.29699999999999999</v>
      </c>
      <c r="E105">
        <v>5.1217346938775501</v>
      </c>
    </row>
    <row r="106" spans="1:5" x14ac:dyDescent="0.2">
      <c r="A106">
        <f t="shared" si="1"/>
        <v>4.3100000000000112</v>
      </c>
      <c r="B106">
        <v>-100</v>
      </c>
      <c r="C106">
        <v>7.4664429530201346E-2</v>
      </c>
      <c r="D106">
        <v>0.25696812080536907</v>
      </c>
      <c r="E106">
        <v>3.4416404494382014</v>
      </c>
    </row>
    <row r="107" spans="1:5" x14ac:dyDescent="0.2">
      <c r="A107">
        <f t="shared" si="1"/>
        <v>4.3050000000000113</v>
      </c>
      <c r="B107">
        <v>-92</v>
      </c>
      <c r="C107">
        <v>5.9074299634591994E-2</v>
      </c>
      <c r="D107">
        <v>0.2210316686967114</v>
      </c>
      <c r="E107">
        <v>3.7415876288659784</v>
      </c>
    </row>
    <row r="108" spans="1:5" x14ac:dyDescent="0.2">
      <c r="A108">
        <f t="shared" si="1"/>
        <v>4.3000000000000114</v>
      </c>
      <c r="B108">
        <v>-78</v>
      </c>
      <c r="C108">
        <v>5.9806034482758633E-2</v>
      </c>
      <c r="D108">
        <v>0.26072844827586211</v>
      </c>
      <c r="E108">
        <v>4.3595675675675674</v>
      </c>
    </row>
    <row r="109" spans="1:5" x14ac:dyDescent="0.2">
      <c r="A109">
        <f t="shared" si="1"/>
        <v>4.2950000000000115</v>
      </c>
      <c r="B109">
        <v>-120</v>
      </c>
      <c r="C109">
        <v>5.6464811783960747E-2</v>
      </c>
      <c r="D109">
        <v>0.2927872340425533</v>
      </c>
      <c r="E109">
        <v>5.1853043478260865</v>
      </c>
    </row>
    <row r="110" spans="1:5" x14ac:dyDescent="0.2">
      <c r="A110">
        <f t="shared" si="1"/>
        <v>4.2900000000000116</v>
      </c>
      <c r="B110">
        <v>-88</v>
      </c>
      <c r="C110">
        <v>5.4951033732317744E-2</v>
      </c>
      <c r="D110">
        <v>0.23807399347116429</v>
      </c>
      <c r="E110">
        <v>4.3324752475247514</v>
      </c>
    </row>
    <row r="111" spans="1:5" x14ac:dyDescent="0.2">
      <c r="A111">
        <f t="shared" si="1"/>
        <v>4.2850000000000117</v>
      </c>
      <c r="B111">
        <v>-66</v>
      </c>
      <c r="C111">
        <v>6.2563580874872834E-2</v>
      </c>
      <c r="D111">
        <v>0.26054221770091546</v>
      </c>
      <c r="E111">
        <v>4.1644390243902425</v>
      </c>
    </row>
    <row r="112" spans="1:5" x14ac:dyDescent="0.2">
      <c r="A112">
        <f t="shared" si="1"/>
        <v>4.2800000000000118</v>
      </c>
      <c r="B112">
        <v>-102</v>
      </c>
      <c r="C112">
        <v>6.3411078717201183E-2</v>
      </c>
      <c r="D112">
        <v>0.28704227405247817</v>
      </c>
      <c r="E112">
        <v>4.5266896551724134</v>
      </c>
    </row>
    <row r="113" spans="1:5" x14ac:dyDescent="0.2">
      <c r="A113">
        <f t="shared" si="1"/>
        <v>4.2750000000000119</v>
      </c>
      <c r="B113">
        <v>-114</v>
      </c>
      <c r="C113">
        <v>5.6475903614457854E-2</v>
      </c>
      <c r="D113">
        <v>0.18413403614457838</v>
      </c>
      <c r="E113">
        <v>3.2603999999999997</v>
      </c>
    </row>
    <row r="114" spans="1:5" x14ac:dyDescent="0.2">
      <c r="A114">
        <f t="shared" si="1"/>
        <v>4.270000000000012</v>
      </c>
      <c r="B114">
        <v>-116</v>
      </c>
      <c r="C114">
        <v>5.9446254071661257E-2</v>
      </c>
      <c r="D114">
        <v>0.3060293159609121</v>
      </c>
      <c r="E114">
        <v>5.1479999999999988</v>
      </c>
    </row>
    <row r="115" spans="1:5" x14ac:dyDescent="0.2">
      <c r="A115">
        <f t="shared" si="1"/>
        <v>4.2650000000000121</v>
      </c>
      <c r="B115">
        <v>-133</v>
      </c>
      <c r="C115">
        <v>5.0541516245487389E-2</v>
      </c>
      <c r="D115">
        <v>0.25089530685920586</v>
      </c>
      <c r="E115">
        <v>4.9641428571428561</v>
      </c>
    </row>
    <row r="116" spans="1:5" x14ac:dyDescent="0.2">
      <c r="A116">
        <f t="shared" si="1"/>
        <v>4.2600000000000122</v>
      </c>
      <c r="B116">
        <v>-143</v>
      </c>
      <c r="C116">
        <v>5.4373522458628844E-2</v>
      </c>
      <c r="D116">
        <v>0.29817021276595745</v>
      </c>
      <c r="E116">
        <v>5.4837391304347829</v>
      </c>
    </row>
    <row r="117" spans="1:5" x14ac:dyDescent="0.2">
      <c r="A117">
        <f t="shared" si="1"/>
        <v>4.2550000000000123</v>
      </c>
      <c r="B117">
        <v>-132</v>
      </c>
      <c r="C117">
        <v>6.5819861431870699E-2</v>
      </c>
      <c r="D117">
        <v>0.297228637413395</v>
      </c>
      <c r="E117">
        <v>4.5157894736842099</v>
      </c>
    </row>
    <row r="118" spans="1:5" x14ac:dyDescent="0.2">
      <c r="A118">
        <f t="shared" si="1"/>
        <v>4.2500000000000124</v>
      </c>
      <c r="B118">
        <v>-138</v>
      </c>
      <c r="C118">
        <v>5.902777777777779E-2</v>
      </c>
      <c r="D118">
        <v>0.33962500000000001</v>
      </c>
      <c r="E118">
        <v>5.7536470588235282</v>
      </c>
    </row>
    <row r="119" spans="1:5" x14ac:dyDescent="0.2">
      <c r="A119">
        <f t="shared" si="1"/>
        <v>4.2450000000000125</v>
      </c>
      <c r="B119">
        <v>-121</v>
      </c>
      <c r="C119">
        <v>6.0070671378091897E-2</v>
      </c>
      <c r="D119">
        <v>0.21601590106007071</v>
      </c>
      <c r="E119">
        <v>3.5960294117647051</v>
      </c>
    </row>
    <row r="120" spans="1:5" x14ac:dyDescent="0.2">
      <c r="A120">
        <f t="shared" si="1"/>
        <v>4.2400000000000126</v>
      </c>
      <c r="B120">
        <v>-119</v>
      </c>
      <c r="C120">
        <v>6.1728395061728433E-2</v>
      </c>
      <c r="D120">
        <v>0.25876190476190486</v>
      </c>
      <c r="E120">
        <v>4.1919428571428563</v>
      </c>
    </row>
    <row r="121" spans="1:5" x14ac:dyDescent="0.2">
      <c r="A121">
        <f t="shared" si="1"/>
        <v>4.2350000000000128</v>
      </c>
      <c r="B121">
        <v>-128</v>
      </c>
      <c r="C121">
        <v>5.108877721943049E-2</v>
      </c>
      <c r="D121">
        <v>0.18324120603015076</v>
      </c>
      <c r="E121">
        <v>3.5867213114754097</v>
      </c>
    </row>
    <row r="122" spans="1:5" x14ac:dyDescent="0.2">
      <c r="A122">
        <f t="shared" si="1"/>
        <v>4.2300000000000129</v>
      </c>
      <c r="B122">
        <v>-121</v>
      </c>
      <c r="C122">
        <v>6.2157221206581389E-2</v>
      </c>
      <c r="D122">
        <v>0.18116819012797084</v>
      </c>
      <c r="E122">
        <v>2.9146764705882351</v>
      </c>
    </row>
    <row r="123" spans="1:5" x14ac:dyDescent="0.2">
      <c r="A123">
        <f t="shared" si="1"/>
        <v>4.225000000000013</v>
      </c>
      <c r="B123">
        <v>-112</v>
      </c>
      <c r="C123">
        <v>5.9139784946236576E-2</v>
      </c>
      <c r="D123">
        <v>0.20758064516129041</v>
      </c>
      <c r="E123">
        <v>3.51</v>
      </c>
    </row>
    <row r="124" spans="1:5" x14ac:dyDescent="0.2">
      <c r="A124">
        <f t="shared" si="1"/>
        <v>4.2200000000000131</v>
      </c>
      <c r="B124">
        <v>-118</v>
      </c>
      <c r="C124">
        <v>6.0374149659863943E-2</v>
      </c>
      <c r="D124">
        <v>0.2801632653061224</v>
      </c>
      <c r="E124">
        <v>4.6404507042253513</v>
      </c>
    </row>
    <row r="125" spans="1:5" x14ac:dyDescent="0.2">
      <c r="A125">
        <f t="shared" si="1"/>
        <v>4.2150000000000132</v>
      </c>
      <c r="B125">
        <v>-113</v>
      </c>
      <c r="C125">
        <v>6.5404475043029278E-2</v>
      </c>
      <c r="D125">
        <v>0.2746781411359725</v>
      </c>
      <c r="E125">
        <v>4.199684210526315</v>
      </c>
    </row>
    <row r="126" spans="1:5" x14ac:dyDescent="0.2">
      <c r="A126">
        <f t="shared" si="1"/>
        <v>4.2100000000000133</v>
      </c>
      <c r="B126">
        <v>-117</v>
      </c>
      <c r="C126">
        <v>5.3651266766020889E-2</v>
      </c>
      <c r="D126">
        <v>0.19947540983606563</v>
      </c>
      <c r="E126">
        <v>3.7179999999999991</v>
      </c>
    </row>
    <row r="127" spans="1:5" x14ac:dyDescent="0.2">
      <c r="A127">
        <f t="shared" si="1"/>
        <v>4.2050000000000134</v>
      </c>
      <c r="B127">
        <v>-129</v>
      </c>
      <c r="C127">
        <v>4.2492917847025496E-2</v>
      </c>
      <c r="D127">
        <v>0.16771104815864021</v>
      </c>
      <c r="E127">
        <v>3.9467999999999996</v>
      </c>
    </row>
    <row r="128" spans="1:5" x14ac:dyDescent="0.2">
      <c r="A128">
        <f t="shared" si="1"/>
        <v>4.2000000000000135</v>
      </c>
      <c r="B128">
        <v>-114</v>
      </c>
      <c r="C128">
        <v>6.9316081330868765E-2</v>
      </c>
      <c r="D128">
        <v>0.2497874306839187</v>
      </c>
      <c r="E128">
        <v>3.6036000000000001</v>
      </c>
    </row>
    <row r="129" spans="1:5" x14ac:dyDescent="0.2">
      <c r="A129">
        <f t="shared" si="1"/>
        <v>4.1950000000000136</v>
      </c>
      <c r="B129">
        <v>-119</v>
      </c>
      <c r="C129">
        <v>6.4935064935064971E-2</v>
      </c>
      <c r="D129">
        <v>0.17669387755102051</v>
      </c>
      <c r="E129">
        <v>2.7210857142857141</v>
      </c>
    </row>
    <row r="130" spans="1:5" x14ac:dyDescent="0.2">
      <c r="A130">
        <f t="shared" si="1"/>
        <v>4.1900000000000137</v>
      </c>
      <c r="B130">
        <v>-121</v>
      </c>
      <c r="C130">
        <v>6.1594202898550721E-2</v>
      </c>
      <c r="D130">
        <v>0.16320652173913039</v>
      </c>
      <c r="E130">
        <v>2.6497058823529405</v>
      </c>
    </row>
    <row r="131" spans="1:5" x14ac:dyDescent="0.2">
      <c r="A131">
        <f t="shared" si="1"/>
        <v>4.1850000000000138</v>
      </c>
      <c r="B131">
        <v>-99</v>
      </c>
      <c r="C131">
        <v>6.2154696132596707E-2</v>
      </c>
      <c r="D131">
        <v>0.20264917127071827</v>
      </c>
      <c r="E131">
        <v>3.2603999999999993</v>
      </c>
    </row>
    <row r="132" spans="1:5" x14ac:dyDescent="0.2">
      <c r="A132">
        <f t="shared" ref="A132:A168" si="2">A131-0.005</f>
        <v>4.1800000000000139</v>
      </c>
      <c r="B132">
        <v>-108</v>
      </c>
      <c r="C132">
        <v>5.9471365638766517E-2</v>
      </c>
      <c r="D132">
        <v>0.18520704845814978</v>
      </c>
      <c r="E132">
        <v>3.1142222222222222</v>
      </c>
    </row>
    <row r="133" spans="1:5" x14ac:dyDescent="0.2">
      <c r="A133">
        <f t="shared" si="2"/>
        <v>4.175000000000014</v>
      </c>
      <c r="B133">
        <v>-120</v>
      </c>
      <c r="C133">
        <v>5.9688581314878912E-2</v>
      </c>
      <c r="D133">
        <v>0.26719723183391009</v>
      </c>
      <c r="E133">
        <v>4.4765217391304342</v>
      </c>
    </row>
    <row r="134" spans="1:5" x14ac:dyDescent="0.2">
      <c r="A134">
        <f t="shared" si="2"/>
        <v>4.1700000000000141</v>
      </c>
      <c r="B134">
        <v>-113</v>
      </c>
      <c r="C134">
        <v>6.0317460317460325E-2</v>
      </c>
      <c r="D134">
        <v>0.18590000000000001</v>
      </c>
      <c r="E134">
        <v>3.0820263157894736</v>
      </c>
    </row>
    <row r="135" spans="1:5" x14ac:dyDescent="0.2">
      <c r="A135">
        <f t="shared" si="2"/>
        <v>4.1650000000000142</v>
      </c>
      <c r="B135">
        <v>-136</v>
      </c>
      <c r="C135">
        <v>6.1342592592592608E-2</v>
      </c>
      <c r="D135">
        <v>0.21747916666666667</v>
      </c>
      <c r="E135">
        <v>3.5453207547169803</v>
      </c>
    </row>
    <row r="136" spans="1:5" x14ac:dyDescent="0.2">
      <c r="A136">
        <f t="shared" si="2"/>
        <v>4.1600000000000144</v>
      </c>
      <c r="B136">
        <v>-136</v>
      </c>
      <c r="C136">
        <v>5.3000000000000005E-2</v>
      </c>
      <c r="D136">
        <v>0.25225200000000003</v>
      </c>
      <c r="E136">
        <v>4.7594716981132077</v>
      </c>
    </row>
    <row r="137" spans="1:5" x14ac:dyDescent="0.2">
      <c r="A137">
        <f t="shared" si="2"/>
        <v>4.1550000000000145</v>
      </c>
      <c r="B137">
        <v>-135</v>
      </c>
      <c r="C137">
        <v>5.8695652173913045E-2</v>
      </c>
      <c r="D137">
        <v>0.23781521739130432</v>
      </c>
      <c r="E137">
        <v>4.0516666666666659</v>
      </c>
    </row>
    <row r="138" spans="1:5" x14ac:dyDescent="0.2">
      <c r="A138">
        <f t="shared" si="2"/>
        <v>4.1500000000000146</v>
      </c>
      <c r="B138">
        <v>-133</v>
      </c>
      <c r="C138">
        <v>4.9822064056939522E-2</v>
      </c>
      <c r="D138">
        <v>0.19694306049822069</v>
      </c>
      <c r="E138">
        <v>3.9529285714285707</v>
      </c>
    </row>
    <row r="139" spans="1:5" x14ac:dyDescent="0.2">
      <c r="A139">
        <f t="shared" si="2"/>
        <v>4.1450000000000147</v>
      </c>
      <c r="B139">
        <v>-131</v>
      </c>
      <c r="C139">
        <v>0.05</v>
      </c>
      <c r="D139">
        <v>0.24186724137931034</v>
      </c>
      <c r="E139">
        <v>4.8373448275862065</v>
      </c>
    </row>
    <row r="140" spans="1:5" x14ac:dyDescent="0.2">
      <c r="A140">
        <f t="shared" si="2"/>
        <v>4.1400000000000148</v>
      </c>
      <c r="B140">
        <v>-139</v>
      </c>
      <c r="C140">
        <v>5.387931034482759E-2</v>
      </c>
      <c r="D140">
        <v>0.21080172413793102</v>
      </c>
      <c r="E140">
        <v>3.9124799999999995</v>
      </c>
    </row>
    <row r="141" spans="1:5" x14ac:dyDescent="0.2">
      <c r="A141">
        <f t="shared" si="2"/>
        <v>4.1350000000000149</v>
      </c>
      <c r="B141">
        <v>-136</v>
      </c>
      <c r="C141">
        <v>6.0090702947845832E-2</v>
      </c>
      <c r="D141">
        <v>0.26265306122448989</v>
      </c>
      <c r="E141">
        <v>4.3709433962264148</v>
      </c>
    </row>
    <row r="142" spans="1:5" x14ac:dyDescent="0.2">
      <c r="A142">
        <f t="shared" si="2"/>
        <v>4.130000000000015</v>
      </c>
      <c r="B142">
        <v>-114</v>
      </c>
      <c r="C142">
        <v>6.1274509803921559E-2</v>
      </c>
      <c r="D142">
        <v>0.2418382352941176</v>
      </c>
      <c r="E142">
        <v>3.9468000000000001</v>
      </c>
    </row>
    <row r="143" spans="1:5" x14ac:dyDescent="0.2">
      <c r="A143">
        <f t="shared" si="2"/>
        <v>4.1250000000000151</v>
      </c>
      <c r="B143">
        <v>-115</v>
      </c>
      <c r="C143">
        <v>5.4733727810650917E-2</v>
      </c>
      <c r="D143">
        <v>0.23036538461538467</v>
      </c>
      <c r="E143">
        <v>4.2088378378378364</v>
      </c>
    </row>
    <row r="144" spans="1:5" x14ac:dyDescent="0.2">
      <c r="A144">
        <f t="shared" si="2"/>
        <v>4.1200000000000152</v>
      </c>
      <c r="B144">
        <v>-122</v>
      </c>
      <c r="C144">
        <v>6.3688212927756685E-2</v>
      </c>
      <c r="D144">
        <v>0.32297338403041831</v>
      </c>
      <c r="E144">
        <v>5.0711641791044757</v>
      </c>
    </row>
    <row r="145" spans="1:5" x14ac:dyDescent="0.2">
      <c r="A145">
        <f t="shared" si="2"/>
        <v>4.1150000000000153</v>
      </c>
      <c r="B145">
        <v>-136</v>
      </c>
      <c r="C145">
        <v>5.9020044543429871E-2</v>
      </c>
      <c r="D145">
        <v>0.35256347438752794</v>
      </c>
      <c r="E145">
        <v>5.9736226415094329</v>
      </c>
    </row>
    <row r="146" spans="1:5" x14ac:dyDescent="0.2">
      <c r="A146">
        <f t="shared" si="2"/>
        <v>4.1100000000000154</v>
      </c>
      <c r="B146">
        <v>-137</v>
      </c>
      <c r="C146">
        <v>5.1792828685258994E-2</v>
      </c>
      <c r="D146">
        <v>0.2307370517928288</v>
      </c>
      <c r="E146">
        <v>4.4550000000000001</v>
      </c>
    </row>
    <row r="147" spans="1:5" x14ac:dyDescent="0.2">
      <c r="A147">
        <f t="shared" si="2"/>
        <v>4.1050000000000155</v>
      </c>
      <c r="B147">
        <v>-136</v>
      </c>
      <c r="C147">
        <v>5.9954751131221763E-2</v>
      </c>
      <c r="D147">
        <v>0.27370588235294135</v>
      </c>
      <c r="E147">
        <v>4.5652075471698108</v>
      </c>
    </row>
    <row r="148" spans="1:5" x14ac:dyDescent="0.2">
      <c r="A148">
        <f t="shared" si="2"/>
        <v>4.1000000000000156</v>
      </c>
      <c r="B148">
        <v>-135</v>
      </c>
      <c r="C148">
        <v>7.0496083550913843E-2</v>
      </c>
      <c r="D148">
        <v>0.24530287206266316</v>
      </c>
      <c r="E148">
        <v>3.4796666666666658</v>
      </c>
    </row>
    <row r="149" spans="1:5" x14ac:dyDescent="0.2">
      <c r="A149">
        <f t="shared" si="2"/>
        <v>4.0950000000000157</v>
      </c>
      <c r="B149">
        <v>-138</v>
      </c>
      <c r="C149">
        <v>5.6043956043956046E-2</v>
      </c>
      <c r="D149">
        <v>0.18668571428571426</v>
      </c>
      <c r="E149">
        <v>3.3310588235294114</v>
      </c>
    </row>
    <row r="150" spans="1:5" x14ac:dyDescent="0.2">
      <c r="A150">
        <f t="shared" si="2"/>
        <v>4.0900000000000158</v>
      </c>
      <c r="B150">
        <v>-129</v>
      </c>
      <c r="C150">
        <v>6.4377682403433514E-2</v>
      </c>
      <c r="D150">
        <v>0.26237124463519323</v>
      </c>
      <c r="E150">
        <v>4.075499999999999</v>
      </c>
    </row>
    <row r="151" spans="1:5" x14ac:dyDescent="0.2">
      <c r="A151">
        <f t="shared" si="2"/>
        <v>4.085000000000016</v>
      </c>
      <c r="B151">
        <v>-130</v>
      </c>
      <c r="C151">
        <v>4.8679867986798693E-2</v>
      </c>
      <c r="D151">
        <v>0.17839603960396044</v>
      </c>
      <c r="E151">
        <v>3.6646779661016948</v>
      </c>
    </row>
    <row r="152" spans="1:5" x14ac:dyDescent="0.2">
      <c r="A152">
        <f t="shared" si="2"/>
        <v>4.0800000000000161</v>
      </c>
      <c r="B152">
        <v>-121</v>
      </c>
      <c r="C152">
        <v>5.862068965517242E-2</v>
      </c>
      <c r="D152">
        <v>0.24852413793103445</v>
      </c>
      <c r="E152">
        <v>4.2395294117647051</v>
      </c>
    </row>
    <row r="153" spans="1:5" x14ac:dyDescent="0.2">
      <c r="A153">
        <f t="shared" si="2"/>
        <v>4.0750000000000162</v>
      </c>
      <c r="B153">
        <v>-136</v>
      </c>
      <c r="C153">
        <v>5.3000000000000005E-2</v>
      </c>
      <c r="D153">
        <v>0.22393799999999997</v>
      </c>
      <c r="E153">
        <v>4.2252452830188671</v>
      </c>
    </row>
    <row r="154" spans="1:5" x14ac:dyDescent="0.2">
      <c r="A154">
        <f t="shared" si="2"/>
        <v>4.0700000000000163</v>
      </c>
      <c r="B154">
        <v>-134</v>
      </c>
      <c r="C154">
        <v>6.6265060240963861E-2</v>
      </c>
      <c r="D154">
        <v>0.21088192771084338</v>
      </c>
      <c r="E154">
        <v>3.1823999999999999</v>
      </c>
    </row>
    <row r="155" spans="1:5" x14ac:dyDescent="0.2">
      <c r="A155">
        <f t="shared" si="2"/>
        <v>4.0650000000000164</v>
      </c>
      <c r="B155">
        <v>-147</v>
      </c>
      <c r="C155">
        <v>4.6052631578947373E-2</v>
      </c>
      <c r="D155">
        <v>0.20603289473684211</v>
      </c>
      <c r="E155">
        <v>4.4738571428571428</v>
      </c>
    </row>
    <row r="156" spans="1:5" x14ac:dyDescent="0.2">
      <c r="A156">
        <f t="shared" si="2"/>
        <v>4.0600000000000165</v>
      </c>
      <c r="B156">
        <v>-127</v>
      </c>
      <c r="C156">
        <v>5.6363636363636366E-2</v>
      </c>
      <c r="D156">
        <v>0.26675999999999994</v>
      </c>
      <c r="E156">
        <v>4.7328387096774183</v>
      </c>
    </row>
    <row r="157" spans="1:5" x14ac:dyDescent="0.2">
      <c r="A157">
        <f t="shared" si="2"/>
        <v>4.0550000000000166</v>
      </c>
      <c r="B157">
        <v>-133</v>
      </c>
      <c r="C157">
        <v>5.9071729957805949E-2</v>
      </c>
      <c r="D157">
        <v>0.18191772151898744</v>
      </c>
      <c r="E157">
        <v>3.0796071428571423</v>
      </c>
    </row>
    <row r="158" spans="1:5" x14ac:dyDescent="0.2">
      <c r="A158">
        <f t="shared" si="2"/>
        <v>4.0500000000000167</v>
      </c>
      <c r="B158">
        <v>-124</v>
      </c>
      <c r="C158">
        <v>6.9892473118279563E-2</v>
      </c>
      <c r="D158">
        <v>0.22418709677419352</v>
      </c>
      <c r="E158">
        <v>3.2075999999999998</v>
      </c>
    </row>
    <row r="159" spans="1:5" x14ac:dyDescent="0.2">
      <c r="A159">
        <f t="shared" si="2"/>
        <v>4.0450000000000168</v>
      </c>
      <c r="B159">
        <v>-139</v>
      </c>
      <c r="C159">
        <v>5.0505050505050511E-2</v>
      </c>
      <c r="D159">
        <v>0.22619999999999998</v>
      </c>
      <c r="E159">
        <v>4.4787599999999994</v>
      </c>
    </row>
    <row r="160" spans="1:5" x14ac:dyDescent="0.2">
      <c r="A160">
        <f t="shared" si="2"/>
        <v>4.0400000000000169</v>
      </c>
      <c r="B160">
        <v>-143</v>
      </c>
      <c r="C160">
        <v>5.9125964010282819E-2</v>
      </c>
      <c r="D160">
        <v>0.23821079691516725</v>
      </c>
      <c r="E160">
        <v>4.0288695652173914</v>
      </c>
    </row>
    <row r="161" spans="1:5" x14ac:dyDescent="0.2">
      <c r="A161">
        <f t="shared" si="2"/>
        <v>4.035000000000017</v>
      </c>
      <c r="B161">
        <v>-144</v>
      </c>
      <c r="C161">
        <v>5.6109725685785559E-2</v>
      </c>
      <c r="D161">
        <v>0.22145386533665845</v>
      </c>
      <c r="E161">
        <v>3.9468000000000001</v>
      </c>
    </row>
    <row r="162" spans="1:5" x14ac:dyDescent="0.2">
      <c r="A162">
        <f t="shared" si="2"/>
        <v>4.0300000000000171</v>
      </c>
      <c r="B162">
        <v>-143</v>
      </c>
      <c r="C162">
        <v>6.3888888888888898E-2</v>
      </c>
      <c r="D162">
        <v>0.25382500000000002</v>
      </c>
      <c r="E162">
        <v>3.9729130434782607</v>
      </c>
    </row>
    <row r="163" spans="1:5" x14ac:dyDescent="0.2">
      <c r="A163">
        <f t="shared" si="2"/>
        <v>4.0250000000000172</v>
      </c>
      <c r="B163">
        <v>-151</v>
      </c>
      <c r="C163">
        <v>5.3221288515406209E-2</v>
      </c>
      <c r="D163">
        <v>0.24153781512605058</v>
      </c>
      <c r="E163">
        <v>4.5383684210526303</v>
      </c>
    </row>
    <row r="164" spans="1:5" x14ac:dyDescent="0.2">
      <c r="A164">
        <f t="shared" si="2"/>
        <v>4.0200000000000173</v>
      </c>
      <c r="B164">
        <v>-144</v>
      </c>
      <c r="C164">
        <v>5.6962025316455694E-2</v>
      </c>
      <c r="D164">
        <v>0.1987518987341772</v>
      </c>
      <c r="E164">
        <v>3.4891999999999999</v>
      </c>
    </row>
    <row r="165" spans="1:5" x14ac:dyDescent="0.2">
      <c r="A165">
        <f t="shared" si="2"/>
        <v>4.0150000000000174</v>
      </c>
      <c r="B165">
        <v>-149</v>
      </c>
      <c r="C165">
        <v>5.5401662049861536E-2</v>
      </c>
      <c r="D165">
        <v>0.23529639889196688</v>
      </c>
      <c r="E165">
        <v>4.2470999999999988</v>
      </c>
    </row>
    <row r="166" spans="1:5" x14ac:dyDescent="0.2">
      <c r="A166">
        <f t="shared" si="2"/>
        <v>4.0100000000000176</v>
      </c>
      <c r="B166">
        <v>-149</v>
      </c>
      <c r="C166">
        <v>6.5789473684210564E-2</v>
      </c>
      <c r="D166">
        <v>0.33868421052631598</v>
      </c>
      <c r="E166">
        <v>5.1479999999999997</v>
      </c>
    </row>
    <row r="167" spans="1:5" x14ac:dyDescent="0.2">
      <c r="A167">
        <f t="shared" si="2"/>
        <v>4.0050000000000177</v>
      </c>
      <c r="B167">
        <v>-140</v>
      </c>
      <c r="C167">
        <v>4.7388781431334633E-2</v>
      </c>
      <c r="D167">
        <v>0.17425531914893619</v>
      </c>
      <c r="E167">
        <v>3.6771428571428566</v>
      </c>
    </row>
    <row r="168" spans="1:5" x14ac:dyDescent="0.2">
      <c r="A168">
        <f t="shared" si="2"/>
        <v>4.0000000000000178</v>
      </c>
      <c r="B168">
        <v>-152</v>
      </c>
      <c r="C168">
        <v>6.8014705882353005E-2</v>
      </c>
      <c r="D168">
        <v>0.28862867647058843</v>
      </c>
      <c r="E168">
        <v>4.2436216216216209</v>
      </c>
    </row>
    <row r="169" spans="1:5" x14ac:dyDescent="0.2">
      <c r="A169">
        <v>3.9950000000000001</v>
      </c>
      <c r="B169">
        <v>-160</v>
      </c>
      <c r="C169">
        <v>5.7539682539682599E-2</v>
      </c>
      <c r="D169">
        <v>0.31153571428571453</v>
      </c>
      <c r="E169">
        <v>5.4142758620689637</v>
      </c>
    </row>
    <row r="170" spans="1:5" x14ac:dyDescent="0.2">
      <c r="A170">
        <v>3.9929999999999999</v>
      </c>
      <c r="B170">
        <v>-164</v>
      </c>
      <c r="C170">
        <v>5.0813008130081307E-2</v>
      </c>
      <c r="D170">
        <v>0.2720487804878049</v>
      </c>
      <c r="E170">
        <v>5.3539199999999996</v>
      </c>
    </row>
    <row r="171" spans="1:5" x14ac:dyDescent="0.2">
      <c r="A171">
        <v>3.99</v>
      </c>
      <c r="B171">
        <v>-153</v>
      </c>
      <c r="C171">
        <v>5.9800664451827308E-2</v>
      </c>
      <c r="D171">
        <v>0.23089036544850522</v>
      </c>
      <c r="E171">
        <v>3.8609999999999998</v>
      </c>
    </row>
    <row r="172" spans="1:5" x14ac:dyDescent="0.2">
      <c r="A172">
        <f>A171-0.005</f>
        <v>3.9850000000000003</v>
      </c>
      <c r="B172">
        <v>-146</v>
      </c>
      <c r="C172">
        <v>6.4954682779456194E-2</v>
      </c>
      <c r="D172">
        <v>0.24495770392749244</v>
      </c>
      <c r="E172">
        <v>3.7712093023255813</v>
      </c>
    </row>
    <row r="173" spans="1:5" x14ac:dyDescent="0.2">
      <c r="A173">
        <f t="shared" ref="A173:A186" si="3">A172-0.005</f>
        <v>3.9800000000000004</v>
      </c>
      <c r="B173">
        <v>-160</v>
      </c>
      <c r="C173">
        <v>3.580246913580247E-2</v>
      </c>
      <c r="D173">
        <v>0.18431111111111106</v>
      </c>
      <c r="E173">
        <v>5.1479999999999988</v>
      </c>
    </row>
    <row r="174" spans="1:5" x14ac:dyDescent="0.2">
      <c r="A174">
        <f t="shared" si="3"/>
        <v>3.9750000000000005</v>
      </c>
      <c r="B174">
        <v>-145</v>
      </c>
      <c r="C174">
        <v>5.4862842892768111E-2</v>
      </c>
      <c r="D174">
        <v>0.27601496259351632</v>
      </c>
      <c r="E174">
        <v>5.0309999999999988</v>
      </c>
    </row>
    <row r="175" spans="1:5" x14ac:dyDescent="0.2">
      <c r="A175">
        <f t="shared" si="3"/>
        <v>3.9700000000000006</v>
      </c>
      <c r="B175">
        <v>-136</v>
      </c>
      <c r="C175">
        <v>5.6144067796610179E-2</v>
      </c>
      <c r="D175">
        <v>0.14996822033898305</v>
      </c>
      <c r="E175">
        <v>2.6711320754716974</v>
      </c>
    </row>
    <row r="176" spans="1:5" x14ac:dyDescent="0.2">
      <c r="A176">
        <f t="shared" si="3"/>
        <v>3.9650000000000007</v>
      </c>
      <c r="B176">
        <v>-141</v>
      </c>
      <c r="C176">
        <v>5.1282051282051294E-2</v>
      </c>
      <c r="D176">
        <v>0.22</v>
      </c>
      <c r="E176">
        <v>4.29</v>
      </c>
    </row>
    <row r="177" spans="1:5" x14ac:dyDescent="0.2">
      <c r="A177">
        <f t="shared" si="3"/>
        <v>3.9600000000000009</v>
      </c>
      <c r="B177">
        <v>-142</v>
      </c>
      <c r="C177">
        <v>5.5294117647058827E-2</v>
      </c>
      <c r="D177">
        <v>0.21500470588235296</v>
      </c>
      <c r="E177">
        <v>3.8883829787234045</v>
      </c>
    </row>
    <row r="178" spans="1:5" x14ac:dyDescent="0.2">
      <c r="A178">
        <f t="shared" si="3"/>
        <v>3.955000000000001</v>
      </c>
      <c r="B178">
        <v>-145</v>
      </c>
      <c r="C178">
        <v>4.7516198704103667E-2</v>
      </c>
      <c r="D178">
        <v>0.21681641468682503</v>
      </c>
      <c r="E178">
        <v>4.5629999999999997</v>
      </c>
    </row>
    <row r="179" spans="1:5" x14ac:dyDescent="0.2">
      <c r="A179">
        <f t="shared" si="3"/>
        <v>3.9500000000000011</v>
      </c>
      <c r="B179">
        <v>-148</v>
      </c>
      <c r="C179">
        <v>6.2310030395136842E-2</v>
      </c>
      <c r="D179">
        <v>0.28556534954407314</v>
      </c>
      <c r="E179">
        <v>4.5829756097560956</v>
      </c>
    </row>
    <row r="180" spans="1:5" x14ac:dyDescent="0.2">
      <c r="A180">
        <f t="shared" si="3"/>
        <v>3.9450000000000012</v>
      </c>
      <c r="B180">
        <v>-145</v>
      </c>
      <c r="C180">
        <v>5.5276381909547791E-2</v>
      </c>
      <c r="D180">
        <v>0.14551507537688455</v>
      </c>
      <c r="E180">
        <v>2.6324999999999998</v>
      </c>
    </row>
    <row r="181" spans="1:5" x14ac:dyDescent="0.2">
      <c r="A181">
        <f t="shared" si="3"/>
        <v>3.9400000000000013</v>
      </c>
      <c r="B181">
        <v>-151</v>
      </c>
      <c r="C181">
        <v>5.705705705705711E-2</v>
      </c>
      <c r="D181">
        <v>0.29372972972972988</v>
      </c>
      <c r="E181">
        <v>5.1479999999999979</v>
      </c>
    </row>
    <row r="182" spans="1:5" x14ac:dyDescent="0.2">
      <c r="A182">
        <f t="shared" si="3"/>
        <v>3.9350000000000014</v>
      </c>
      <c r="B182">
        <v>-146</v>
      </c>
      <c r="C182">
        <v>5.3217821782178223E-2</v>
      </c>
      <c r="D182">
        <v>0.26759405940594067</v>
      </c>
      <c r="E182">
        <v>5.0282790697674429</v>
      </c>
    </row>
    <row r="183" spans="1:5" x14ac:dyDescent="0.2">
      <c r="A183">
        <f t="shared" si="3"/>
        <v>3.9300000000000015</v>
      </c>
      <c r="B183">
        <v>-157</v>
      </c>
      <c r="C183">
        <v>5.4054054054054085E-2</v>
      </c>
      <c r="D183">
        <v>0.25653040540540561</v>
      </c>
      <c r="E183">
        <v>4.7458125000000013</v>
      </c>
    </row>
    <row r="184" spans="1:5" x14ac:dyDescent="0.2">
      <c r="A184">
        <f t="shared" si="3"/>
        <v>3.9250000000000016</v>
      </c>
      <c r="B184">
        <v>-149</v>
      </c>
      <c r="C184">
        <v>5.847953216374268E-2</v>
      </c>
      <c r="D184">
        <v>0.32739473684210513</v>
      </c>
      <c r="E184">
        <v>5.5984499999999988</v>
      </c>
    </row>
    <row r="185" spans="1:5" x14ac:dyDescent="0.2">
      <c r="A185">
        <f t="shared" si="3"/>
        <v>3.9200000000000017</v>
      </c>
      <c r="B185">
        <v>-149</v>
      </c>
      <c r="C185">
        <v>4.8661800486618001E-2</v>
      </c>
      <c r="D185">
        <v>0.18162043795620433</v>
      </c>
      <c r="E185">
        <v>3.7322999999999995</v>
      </c>
    </row>
    <row r="186" spans="1:5" x14ac:dyDescent="0.2">
      <c r="A186">
        <f t="shared" si="3"/>
        <v>3.9150000000000018</v>
      </c>
      <c r="B186">
        <v>-149</v>
      </c>
      <c r="C186">
        <v>6.0606060606060608E-2</v>
      </c>
      <c r="D186">
        <v>0.29639999999999994</v>
      </c>
      <c r="E186">
        <v>4.8905999999999992</v>
      </c>
    </row>
    <row r="188" spans="1:5" x14ac:dyDescent="0.2">
      <c r="A188">
        <v>4.26</v>
      </c>
      <c r="B188">
        <v>-133</v>
      </c>
      <c r="C188">
        <v>5.7494866529774126E-2</v>
      </c>
      <c r="D188">
        <v>0.2457720739219712</v>
      </c>
      <c r="E188">
        <v>4.2746785714285709</v>
      </c>
    </row>
    <row r="189" spans="1:5" x14ac:dyDescent="0.2">
      <c r="A189">
        <f>A188-0.005</f>
        <v>4.2549999999999999</v>
      </c>
      <c r="B189">
        <v>-120</v>
      </c>
      <c r="C189">
        <v>6.1827956989247333E-2</v>
      </c>
      <c r="D189">
        <v>0.21219354838709681</v>
      </c>
      <c r="E189">
        <v>3.4319999999999995</v>
      </c>
    </row>
    <row r="190" spans="1:5" x14ac:dyDescent="0.2">
      <c r="A190">
        <f t="shared" ref="A190:A253" si="4">A189-0.005</f>
        <v>4.25</v>
      </c>
      <c r="B190">
        <v>-136</v>
      </c>
      <c r="C190">
        <v>5.96846846846847E-2</v>
      </c>
      <c r="D190">
        <v>0.18841216216216219</v>
      </c>
      <c r="E190">
        <v>3.1567924528301883</v>
      </c>
    </row>
    <row r="191" spans="1:5" x14ac:dyDescent="0.2">
      <c r="A191">
        <f t="shared" si="4"/>
        <v>4.2450000000000001</v>
      </c>
      <c r="B191">
        <v>-137</v>
      </c>
      <c r="C191">
        <v>6.0889929742388757E-2</v>
      </c>
      <c r="D191">
        <v>0.22303981264637002</v>
      </c>
      <c r="E191">
        <v>3.6629999999999998</v>
      </c>
    </row>
    <row r="192" spans="1:5" x14ac:dyDescent="0.2">
      <c r="A192">
        <f t="shared" si="4"/>
        <v>4.24</v>
      </c>
      <c r="B192">
        <v>-141</v>
      </c>
      <c r="C192">
        <v>5.6470588235294127E-2</v>
      </c>
      <c r="D192">
        <v>0.30887999999999993</v>
      </c>
      <c r="E192">
        <v>5.4697499999999977</v>
      </c>
    </row>
    <row r="193" spans="1:5" x14ac:dyDescent="0.2">
      <c r="A193">
        <f t="shared" si="4"/>
        <v>4.2350000000000003</v>
      </c>
      <c r="B193">
        <v>-127</v>
      </c>
      <c r="C193">
        <v>5.3819444444444441E-2</v>
      </c>
      <c r="D193">
        <v>0.23014062499999999</v>
      </c>
      <c r="E193">
        <v>4.2761612903225803</v>
      </c>
    </row>
    <row r="194" spans="1:5" x14ac:dyDescent="0.2">
      <c r="A194">
        <f t="shared" si="4"/>
        <v>4.2300000000000004</v>
      </c>
      <c r="B194">
        <v>-138</v>
      </c>
      <c r="C194">
        <v>6.7819148936170234E-2</v>
      </c>
      <c r="D194">
        <v>0.30463563829787244</v>
      </c>
      <c r="E194">
        <v>4.4918823529411762</v>
      </c>
    </row>
    <row r="195" spans="1:5" x14ac:dyDescent="0.2">
      <c r="A195">
        <f t="shared" si="4"/>
        <v>4.2250000000000005</v>
      </c>
      <c r="B195">
        <v>-103</v>
      </c>
      <c r="C195">
        <v>6.9466882067851399E-2</v>
      </c>
      <c r="D195">
        <v>0.21623263327948311</v>
      </c>
      <c r="E195">
        <v>3.1127441860465117</v>
      </c>
    </row>
    <row r="196" spans="1:5" x14ac:dyDescent="0.2">
      <c r="A196">
        <f t="shared" si="4"/>
        <v>4.2200000000000006</v>
      </c>
      <c r="B196">
        <v>-113</v>
      </c>
      <c r="C196">
        <v>6.0702875399361041E-2</v>
      </c>
      <c r="D196">
        <v>0.22203833865814701</v>
      </c>
      <c r="E196">
        <v>3.6577894736842103</v>
      </c>
    </row>
    <row r="197" spans="1:5" x14ac:dyDescent="0.2">
      <c r="A197">
        <f t="shared" si="4"/>
        <v>4.2150000000000007</v>
      </c>
      <c r="B197">
        <v>-124</v>
      </c>
      <c r="C197">
        <v>5.8139534883720964E-2</v>
      </c>
      <c r="D197">
        <v>0.20720930232558149</v>
      </c>
      <c r="E197">
        <v>3.5639999999999996</v>
      </c>
    </row>
    <row r="198" spans="1:5" x14ac:dyDescent="0.2">
      <c r="A198">
        <f t="shared" si="4"/>
        <v>4.2100000000000009</v>
      </c>
      <c r="B198">
        <v>-122</v>
      </c>
      <c r="C198">
        <v>5.6208053691275163E-2</v>
      </c>
      <c r="D198">
        <v>0.22889597315436236</v>
      </c>
      <c r="E198">
        <v>4.0722985074626861</v>
      </c>
    </row>
    <row r="199" spans="1:5" x14ac:dyDescent="0.2">
      <c r="A199">
        <f t="shared" si="4"/>
        <v>4.205000000000001</v>
      </c>
      <c r="B199">
        <v>-140</v>
      </c>
      <c r="C199">
        <v>5.2915766738660899E-2</v>
      </c>
      <c r="D199">
        <v>0.21403671706263494</v>
      </c>
      <c r="E199">
        <v>4.0448571428571425</v>
      </c>
    </row>
    <row r="200" spans="1:5" x14ac:dyDescent="0.2">
      <c r="A200">
        <f t="shared" si="4"/>
        <v>4.2000000000000011</v>
      </c>
      <c r="B200">
        <v>-126</v>
      </c>
      <c r="C200">
        <v>6.3765182186234864E-2</v>
      </c>
      <c r="D200">
        <v>0.22405263157894745</v>
      </c>
      <c r="E200">
        <v>3.5137142857142845</v>
      </c>
    </row>
    <row r="201" spans="1:5" x14ac:dyDescent="0.2">
      <c r="A201">
        <f t="shared" si="4"/>
        <v>4.1950000000000012</v>
      </c>
      <c r="B201">
        <v>-114</v>
      </c>
      <c r="C201">
        <v>6.1174551386623165E-2</v>
      </c>
      <c r="D201">
        <v>0.20155301794453506</v>
      </c>
      <c r="E201">
        <v>3.2947199999999999</v>
      </c>
    </row>
    <row r="202" spans="1:5" x14ac:dyDescent="0.2">
      <c r="A202">
        <f t="shared" si="4"/>
        <v>4.1900000000000013</v>
      </c>
      <c r="B202">
        <v>-135</v>
      </c>
      <c r="C202">
        <v>5.2123552123552151E-2</v>
      </c>
      <c r="D202">
        <v>0.20621814671814681</v>
      </c>
      <c r="E202">
        <v>3.9563333333333328</v>
      </c>
    </row>
    <row r="203" spans="1:5" x14ac:dyDescent="0.2">
      <c r="A203">
        <f t="shared" si="4"/>
        <v>4.1850000000000014</v>
      </c>
      <c r="B203">
        <v>-98</v>
      </c>
      <c r="C203">
        <v>6.6037735849056603E-2</v>
      </c>
      <c r="D203">
        <v>0.1830566037735849</v>
      </c>
      <c r="E203">
        <v>2.7719999999999998</v>
      </c>
    </row>
    <row r="204" spans="1:5" x14ac:dyDescent="0.2">
      <c r="A204">
        <f t="shared" si="4"/>
        <v>4.1800000000000015</v>
      </c>
      <c r="B204">
        <v>-115</v>
      </c>
      <c r="C204">
        <v>6.3683304647160086E-2</v>
      </c>
      <c r="D204">
        <v>0.21708433734939764</v>
      </c>
      <c r="E204">
        <v>3.4088108108108108</v>
      </c>
    </row>
    <row r="205" spans="1:5" x14ac:dyDescent="0.2">
      <c r="A205">
        <f t="shared" si="4"/>
        <v>4.1750000000000016</v>
      </c>
      <c r="B205">
        <v>-140</v>
      </c>
      <c r="C205">
        <v>6.8055555555555564E-2</v>
      </c>
      <c r="D205">
        <v>0.25382500000000002</v>
      </c>
      <c r="E205">
        <v>3.7296734693877549</v>
      </c>
    </row>
    <row r="206" spans="1:5" x14ac:dyDescent="0.2">
      <c r="A206">
        <f t="shared" si="4"/>
        <v>4.1700000000000017</v>
      </c>
      <c r="B206">
        <v>-137</v>
      </c>
      <c r="C206">
        <v>6.0606060606060635E-2</v>
      </c>
      <c r="D206">
        <v>0.2970000000000001</v>
      </c>
      <c r="E206">
        <v>4.9004999999999992</v>
      </c>
    </row>
    <row r="207" spans="1:5" x14ac:dyDescent="0.2">
      <c r="A207">
        <f t="shared" si="4"/>
        <v>4.1650000000000018</v>
      </c>
      <c r="B207">
        <v>-135</v>
      </c>
      <c r="C207">
        <v>5.4766734279918884E-2</v>
      </c>
      <c r="D207">
        <v>0.22189655172413797</v>
      </c>
      <c r="E207">
        <v>4.0516666666666659</v>
      </c>
    </row>
    <row r="208" spans="1:5" x14ac:dyDescent="0.2">
      <c r="A208">
        <f t="shared" si="4"/>
        <v>4.1600000000000019</v>
      </c>
      <c r="B208">
        <v>-136</v>
      </c>
      <c r="C208">
        <v>5.5323590814196237E-2</v>
      </c>
      <c r="D208">
        <v>0.26062421711899786</v>
      </c>
      <c r="E208">
        <v>4.7109056603773576</v>
      </c>
    </row>
    <row r="209" spans="1:5" x14ac:dyDescent="0.2">
      <c r="A209">
        <f t="shared" si="4"/>
        <v>4.155000000000002</v>
      </c>
      <c r="B209">
        <v>-133</v>
      </c>
      <c r="C209">
        <v>5.3537284894837514E-2</v>
      </c>
      <c r="D209">
        <v>0.17963862332695993</v>
      </c>
      <c r="E209">
        <v>3.3553928571428564</v>
      </c>
    </row>
    <row r="210" spans="1:5" x14ac:dyDescent="0.2">
      <c r="A210">
        <f t="shared" si="4"/>
        <v>4.1500000000000021</v>
      </c>
      <c r="B210">
        <v>-137</v>
      </c>
      <c r="C210">
        <v>5.5913978494623658E-2</v>
      </c>
      <c r="D210">
        <v>0.17713548387096772</v>
      </c>
      <c r="E210">
        <v>3.1679999999999997</v>
      </c>
    </row>
    <row r="211" spans="1:5" x14ac:dyDescent="0.2">
      <c r="A211">
        <f t="shared" si="4"/>
        <v>4.1450000000000022</v>
      </c>
      <c r="B211">
        <v>-144</v>
      </c>
      <c r="C211">
        <v>4.9126637554585177E-2</v>
      </c>
      <c r="D211">
        <v>0.23323362445414861</v>
      </c>
      <c r="E211">
        <v>4.7476000000000003</v>
      </c>
    </row>
    <row r="212" spans="1:5" x14ac:dyDescent="0.2">
      <c r="A212">
        <f t="shared" si="4"/>
        <v>4.1400000000000023</v>
      </c>
      <c r="B212">
        <v>-141</v>
      </c>
      <c r="C212">
        <v>5.5555555555555573E-2</v>
      </c>
      <c r="D212">
        <v>0.23833333333333337</v>
      </c>
      <c r="E212">
        <v>4.29</v>
      </c>
    </row>
    <row r="213" spans="1:5" x14ac:dyDescent="0.2">
      <c r="A213">
        <f t="shared" si="4"/>
        <v>4.1350000000000025</v>
      </c>
      <c r="B213">
        <v>-138</v>
      </c>
      <c r="C213">
        <v>5.4603854389721623E-2</v>
      </c>
      <c r="D213">
        <v>0.22598286937901491</v>
      </c>
      <c r="E213">
        <v>4.1385882352941161</v>
      </c>
    </row>
    <row r="214" spans="1:5" x14ac:dyDescent="0.2">
      <c r="A214">
        <f t="shared" si="4"/>
        <v>4.1300000000000026</v>
      </c>
      <c r="B214">
        <v>-139</v>
      </c>
      <c r="C214">
        <v>6.0532687651331747E-2</v>
      </c>
      <c r="D214">
        <v>0.23371670702179187</v>
      </c>
      <c r="E214">
        <v>3.8609999999999998</v>
      </c>
    </row>
    <row r="215" spans="1:5" x14ac:dyDescent="0.2">
      <c r="A215">
        <f t="shared" si="4"/>
        <v>4.1250000000000027</v>
      </c>
      <c r="B215">
        <v>-117</v>
      </c>
      <c r="C215">
        <v>7.2144288577154297E-2</v>
      </c>
      <c r="D215">
        <v>0.21149098196392777</v>
      </c>
      <c r="E215">
        <v>2.9314999999999993</v>
      </c>
    </row>
    <row r="216" spans="1:5" x14ac:dyDescent="0.2">
      <c r="A216">
        <f t="shared" si="4"/>
        <v>4.1200000000000028</v>
      </c>
      <c r="B216">
        <v>-138</v>
      </c>
      <c r="C216">
        <v>6.0570071258907392E-2</v>
      </c>
      <c r="D216">
        <v>0.2262185273159146</v>
      </c>
      <c r="E216">
        <v>3.7348235294117647</v>
      </c>
    </row>
    <row r="217" spans="1:5" x14ac:dyDescent="0.2">
      <c r="A217">
        <f t="shared" si="4"/>
        <v>4.1150000000000029</v>
      </c>
      <c r="B217">
        <v>-145</v>
      </c>
      <c r="C217">
        <v>6.3037249283667676E-2</v>
      </c>
      <c r="D217">
        <v>0.25813753581661908</v>
      </c>
      <c r="E217">
        <v>4.0949999999999998</v>
      </c>
    </row>
    <row r="218" spans="1:5" x14ac:dyDescent="0.2">
      <c r="A218">
        <f t="shared" si="4"/>
        <v>4.110000000000003</v>
      </c>
      <c r="B218">
        <v>-131</v>
      </c>
      <c r="C218">
        <v>6.7599067599067642E-2</v>
      </c>
      <c r="D218">
        <v>0.2340000000000001</v>
      </c>
      <c r="E218">
        <v>3.4615862068965511</v>
      </c>
    </row>
    <row r="219" spans="1:5" x14ac:dyDescent="0.2">
      <c r="A219">
        <f t="shared" si="4"/>
        <v>4.1050000000000031</v>
      </c>
      <c r="B219">
        <v>-150</v>
      </c>
      <c r="C219">
        <v>5.3867403314917121E-2</v>
      </c>
      <c r="D219">
        <v>0.20975966850828728</v>
      </c>
      <c r="E219">
        <v>3.8940000000000001</v>
      </c>
    </row>
    <row r="220" spans="1:5" x14ac:dyDescent="0.2">
      <c r="A220">
        <f t="shared" si="4"/>
        <v>4.1000000000000032</v>
      </c>
      <c r="B220">
        <v>-140</v>
      </c>
      <c r="C220">
        <v>5.9178743961352705E-2</v>
      </c>
      <c r="D220">
        <v>0.22071739130434798</v>
      </c>
      <c r="E220">
        <v>3.7296734693877545</v>
      </c>
    </row>
    <row r="221" spans="1:5" x14ac:dyDescent="0.2">
      <c r="A221">
        <f t="shared" si="4"/>
        <v>4.0950000000000033</v>
      </c>
      <c r="B221">
        <v>-135</v>
      </c>
      <c r="C221">
        <v>6.3679245283018882E-2</v>
      </c>
      <c r="D221">
        <v>0.22158254716981135</v>
      </c>
      <c r="E221">
        <v>3.4796666666666662</v>
      </c>
    </row>
    <row r="222" spans="1:5" x14ac:dyDescent="0.2">
      <c r="A222">
        <f t="shared" si="4"/>
        <v>4.0900000000000034</v>
      </c>
      <c r="B222">
        <v>-147</v>
      </c>
      <c r="C222">
        <v>6.194690265486727E-2</v>
      </c>
      <c r="D222">
        <v>0.26195575221238937</v>
      </c>
      <c r="E222">
        <v>4.2287142857142843</v>
      </c>
    </row>
    <row r="223" spans="1:5" x14ac:dyDescent="0.2">
      <c r="A223">
        <f t="shared" si="4"/>
        <v>4.0850000000000035</v>
      </c>
      <c r="B223">
        <v>-134</v>
      </c>
      <c r="C223">
        <v>6.25E-2</v>
      </c>
      <c r="D223">
        <v>0.22229999999999997</v>
      </c>
      <c r="E223">
        <v>3.5567999999999995</v>
      </c>
    </row>
    <row r="224" spans="1:5" x14ac:dyDescent="0.2">
      <c r="A224">
        <f t="shared" si="4"/>
        <v>4.0800000000000036</v>
      </c>
      <c r="B224">
        <v>-143</v>
      </c>
      <c r="C224">
        <v>6.4971751412429377E-2</v>
      </c>
      <c r="D224">
        <v>0.2435847457627118</v>
      </c>
      <c r="E224">
        <v>3.7490869565217384</v>
      </c>
    </row>
    <row r="225" spans="1:5" x14ac:dyDescent="0.2">
      <c r="A225">
        <f t="shared" si="4"/>
        <v>4.0750000000000037</v>
      </c>
      <c r="B225">
        <v>-141</v>
      </c>
      <c r="C225">
        <v>6.5040650406504114E-2</v>
      </c>
      <c r="D225">
        <v>0.26507317073170744</v>
      </c>
      <c r="E225">
        <v>4.075499999999999</v>
      </c>
    </row>
    <row r="226" spans="1:5" x14ac:dyDescent="0.2">
      <c r="A226">
        <f t="shared" si="4"/>
        <v>4.0700000000000038</v>
      </c>
      <c r="B226">
        <v>-138</v>
      </c>
      <c r="C226">
        <v>6.5552699228791811E-2</v>
      </c>
      <c r="D226">
        <v>0.23821079691516725</v>
      </c>
      <c r="E226">
        <v>3.6338823529411766</v>
      </c>
    </row>
    <row r="227" spans="1:5" x14ac:dyDescent="0.2">
      <c r="A227">
        <f t="shared" si="4"/>
        <v>4.0650000000000039</v>
      </c>
      <c r="B227">
        <v>-132</v>
      </c>
      <c r="C227">
        <v>6.7375886524822695E-2</v>
      </c>
      <c r="D227">
        <v>0.21906382978723404</v>
      </c>
      <c r="E227">
        <v>3.2513684210526317</v>
      </c>
    </row>
    <row r="228" spans="1:5" x14ac:dyDescent="0.2">
      <c r="A228">
        <f t="shared" si="4"/>
        <v>4.0600000000000041</v>
      </c>
      <c r="B228">
        <v>-144</v>
      </c>
      <c r="C228">
        <v>5.5147058823529424E-2</v>
      </c>
      <c r="D228">
        <v>0.17033823529411768</v>
      </c>
      <c r="E228">
        <v>3.0888</v>
      </c>
    </row>
    <row r="229" spans="1:5" x14ac:dyDescent="0.2">
      <c r="A229">
        <f t="shared" si="4"/>
        <v>4.0550000000000042</v>
      </c>
      <c r="B229">
        <v>-146</v>
      </c>
      <c r="C229">
        <v>7.439446366782014E-2</v>
      </c>
      <c r="D229">
        <v>0.24938408304498288</v>
      </c>
      <c r="E229">
        <v>3.3521860465116271</v>
      </c>
    </row>
    <row r="230" spans="1:5" x14ac:dyDescent="0.2">
      <c r="A230">
        <f t="shared" si="4"/>
        <v>4.0500000000000043</v>
      </c>
      <c r="B230">
        <v>-163</v>
      </c>
      <c r="C230">
        <v>5.3497942386831303E-2</v>
      </c>
      <c r="D230">
        <v>0.31777777777777794</v>
      </c>
      <c r="E230">
        <v>5.94</v>
      </c>
    </row>
    <row r="231" spans="1:5" x14ac:dyDescent="0.2">
      <c r="A231">
        <f t="shared" si="4"/>
        <v>4.0450000000000044</v>
      </c>
      <c r="B231">
        <v>-162</v>
      </c>
      <c r="C231">
        <v>8.2317073170731864E-2</v>
      </c>
      <c r="D231">
        <v>0.43161585365853739</v>
      </c>
      <c r="E231">
        <v>5.2433333333333332</v>
      </c>
    </row>
    <row r="232" spans="1:5" x14ac:dyDescent="0.2">
      <c r="A232">
        <f t="shared" si="4"/>
        <v>4.0400000000000045</v>
      </c>
      <c r="B232">
        <v>-159</v>
      </c>
      <c r="C232">
        <v>5.8823529411764705E-2</v>
      </c>
      <c r="D232">
        <v>0.32301176470588233</v>
      </c>
      <c r="E232">
        <v>5.4912000000000001</v>
      </c>
    </row>
    <row r="233" spans="1:5" x14ac:dyDescent="0.2">
      <c r="A233">
        <f t="shared" si="4"/>
        <v>4.0350000000000046</v>
      </c>
      <c r="B233">
        <v>-163</v>
      </c>
      <c r="C233">
        <v>4.8507462686567207E-2</v>
      </c>
      <c r="D233">
        <v>0.30254104477611959</v>
      </c>
      <c r="E233">
        <v>6.2369999999999983</v>
      </c>
    </row>
    <row r="234" spans="1:5" x14ac:dyDescent="0.2">
      <c r="A234">
        <f t="shared" si="4"/>
        <v>4.0300000000000047</v>
      </c>
      <c r="B234">
        <v>-159</v>
      </c>
      <c r="C234">
        <v>6.072874493927128E-2</v>
      </c>
      <c r="D234">
        <v>0.30742105263157915</v>
      </c>
      <c r="E234">
        <v>5.0622000000000016</v>
      </c>
    </row>
    <row r="235" spans="1:5" x14ac:dyDescent="0.2">
      <c r="A235">
        <f t="shared" si="4"/>
        <v>4.0250000000000048</v>
      </c>
      <c r="B235">
        <v>-162</v>
      </c>
      <c r="C235">
        <v>5.4000000000000006E-2</v>
      </c>
      <c r="D235">
        <v>0.29343599999999997</v>
      </c>
      <c r="E235">
        <v>5.4339999999999993</v>
      </c>
    </row>
    <row r="236" spans="1:5" x14ac:dyDescent="0.2">
      <c r="A236">
        <f t="shared" si="4"/>
        <v>4.0200000000000049</v>
      </c>
      <c r="B236">
        <v>-143</v>
      </c>
      <c r="C236">
        <v>6.2162162162162173E-2</v>
      </c>
      <c r="D236">
        <v>0.31305405405405407</v>
      </c>
      <c r="E236">
        <v>5.0360869565217383</v>
      </c>
    </row>
    <row r="237" spans="1:5" x14ac:dyDescent="0.2">
      <c r="A237">
        <f t="shared" si="4"/>
        <v>4.015000000000005</v>
      </c>
      <c r="B237">
        <v>-148</v>
      </c>
      <c r="C237">
        <v>5.6944444444444457E-2</v>
      </c>
      <c r="D237">
        <v>0.20377499999999998</v>
      </c>
      <c r="E237">
        <v>3.5784878048780477</v>
      </c>
    </row>
    <row r="238" spans="1:5" x14ac:dyDescent="0.2">
      <c r="A238">
        <f t="shared" si="4"/>
        <v>4.0100000000000051</v>
      </c>
      <c r="B238">
        <v>-158</v>
      </c>
      <c r="C238">
        <v>4.889589905362781E-2</v>
      </c>
      <c r="D238">
        <v>0.21517665615141973</v>
      </c>
      <c r="E238">
        <v>4.4007096774193535</v>
      </c>
    </row>
    <row r="239" spans="1:5" x14ac:dyDescent="0.2">
      <c r="A239">
        <f t="shared" si="4"/>
        <v>4.0050000000000052</v>
      </c>
      <c r="B239">
        <v>-158</v>
      </c>
      <c r="C239">
        <v>5.0653594771241831E-2</v>
      </c>
      <c r="D239">
        <v>0.27758823529411758</v>
      </c>
      <c r="E239">
        <v>5.4801290322580636</v>
      </c>
    </row>
    <row r="240" spans="1:5" x14ac:dyDescent="0.2">
      <c r="A240">
        <f t="shared" si="4"/>
        <v>4.0000000000000053</v>
      </c>
      <c r="B240">
        <v>-153</v>
      </c>
      <c r="C240">
        <v>5.487804878048784E-2</v>
      </c>
      <c r="D240">
        <v>0.27074085365853667</v>
      </c>
      <c r="E240">
        <v>4.9334999999999987</v>
      </c>
    </row>
    <row r="241" spans="1:5" x14ac:dyDescent="0.2">
      <c r="A241">
        <f t="shared" si="4"/>
        <v>3.9950000000000054</v>
      </c>
      <c r="B241">
        <v>-140</v>
      </c>
      <c r="C241">
        <v>7.5617283950617328E-2</v>
      </c>
      <c r="D241">
        <v>0.31777777777777794</v>
      </c>
      <c r="E241">
        <v>4.2024489795918365</v>
      </c>
    </row>
    <row r="242" spans="1:5" x14ac:dyDescent="0.2">
      <c r="A242">
        <f t="shared" si="4"/>
        <v>3.9900000000000055</v>
      </c>
      <c r="B242">
        <v>-160</v>
      </c>
      <c r="C242">
        <v>5.5555555555555636E-2</v>
      </c>
      <c r="D242">
        <v>0.22189655172413822</v>
      </c>
      <c r="E242">
        <v>3.9941379310344822</v>
      </c>
    </row>
    <row r="243" spans="1:5" x14ac:dyDescent="0.2">
      <c r="A243">
        <f t="shared" si="4"/>
        <v>3.9850000000000056</v>
      </c>
      <c r="B243">
        <v>-159</v>
      </c>
      <c r="C243">
        <v>6.1983471074380167E-2</v>
      </c>
      <c r="D243">
        <v>0.2871818181818182</v>
      </c>
      <c r="E243">
        <v>4.6332000000000004</v>
      </c>
    </row>
    <row r="244" spans="1:5" x14ac:dyDescent="0.2">
      <c r="A244">
        <f t="shared" si="4"/>
        <v>3.9800000000000058</v>
      </c>
      <c r="B244">
        <v>-158</v>
      </c>
      <c r="C244">
        <v>5.6159420289855121E-2</v>
      </c>
      <c r="D244">
        <v>0.26579347826086974</v>
      </c>
      <c r="E244">
        <v>4.7328387096774183</v>
      </c>
    </row>
    <row r="245" spans="1:5" x14ac:dyDescent="0.2">
      <c r="A245">
        <f t="shared" si="4"/>
        <v>3.9750000000000059</v>
      </c>
      <c r="B245">
        <v>-145</v>
      </c>
      <c r="C245">
        <v>5.4726368159204029E-2</v>
      </c>
      <c r="D245">
        <v>0.23691044776119421</v>
      </c>
      <c r="E245">
        <v>4.3289999999999997</v>
      </c>
    </row>
    <row r="246" spans="1:5" x14ac:dyDescent="0.2">
      <c r="A246">
        <f t="shared" si="4"/>
        <v>3.970000000000006</v>
      </c>
      <c r="B246">
        <v>-136</v>
      </c>
      <c r="C246">
        <v>5.5789473684210535E-2</v>
      </c>
      <c r="D246">
        <v>0.23572421052631576</v>
      </c>
      <c r="E246">
        <v>4.2252452830188671</v>
      </c>
    </row>
    <row r="247" spans="1:5" x14ac:dyDescent="0.2">
      <c r="A247">
        <f t="shared" si="4"/>
        <v>3.9650000000000061</v>
      </c>
      <c r="B247">
        <v>-163</v>
      </c>
      <c r="C247">
        <v>6.4039408866995134E-2</v>
      </c>
      <c r="D247">
        <v>0.42477339901477862</v>
      </c>
      <c r="E247">
        <v>6.6329999999999982</v>
      </c>
    </row>
    <row r="248" spans="1:5" x14ac:dyDescent="0.2">
      <c r="A248">
        <f t="shared" si="4"/>
        <v>3.9600000000000062</v>
      </c>
      <c r="B248">
        <v>-165</v>
      </c>
      <c r="C248">
        <v>4.5977011494252935E-2</v>
      </c>
      <c r="D248">
        <v>0.21203448275862094</v>
      </c>
      <c r="E248">
        <v>4.6117499999999989</v>
      </c>
    </row>
    <row r="249" spans="1:5" x14ac:dyDescent="0.2">
      <c r="A249">
        <f t="shared" si="4"/>
        <v>3.9550000000000063</v>
      </c>
      <c r="B249">
        <v>-149</v>
      </c>
      <c r="C249">
        <v>6.0975609756097587E-2</v>
      </c>
      <c r="D249">
        <v>0.24327439024390257</v>
      </c>
      <c r="E249">
        <v>3.9897000000000005</v>
      </c>
    </row>
    <row r="250" spans="1:5" x14ac:dyDescent="0.2">
      <c r="A250">
        <f t="shared" si="4"/>
        <v>3.9500000000000064</v>
      </c>
      <c r="B250">
        <v>-150</v>
      </c>
      <c r="C250">
        <v>7.0909090909090922E-2</v>
      </c>
      <c r="D250">
        <v>0.24803999999999995</v>
      </c>
      <c r="E250">
        <v>3.4979999999999989</v>
      </c>
    </row>
    <row r="251" spans="1:5" x14ac:dyDescent="0.2">
      <c r="A251">
        <f t="shared" si="4"/>
        <v>3.9450000000000065</v>
      </c>
      <c r="B251">
        <v>-163</v>
      </c>
      <c r="C251">
        <v>4.9429657794676826E-2</v>
      </c>
      <c r="D251">
        <v>0.30339923954372638</v>
      </c>
      <c r="E251">
        <v>6.1380000000000008</v>
      </c>
    </row>
    <row r="252" spans="1:5" x14ac:dyDescent="0.2">
      <c r="A252">
        <f t="shared" si="4"/>
        <v>3.9400000000000066</v>
      </c>
      <c r="B252">
        <v>-145</v>
      </c>
      <c r="C252">
        <v>5.5E-2</v>
      </c>
      <c r="D252">
        <v>0.25096499999999999</v>
      </c>
      <c r="E252">
        <v>4.5629999999999997</v>
      </c>
    </row>
    <row r="253" spans="1:5" x14ac:dyDescent="0.2">
      <c r="A253">
        <f t="shared" si="4"/>
        <v>3.9350000000000067</v>
      </c>
      <c r="B253">
        <v>-150</v>
      </c>
      <c r="C253">
        <v>6.7944250871080164E-2</v>
      </c>
      <c r="D253">
        <v>0.22870034843205578</v>
      </c>
      <c r="E253">
        <v>3.3659999999999992</v>
      </c>
    </row>
    <row r="254" spans="1:5" x14ac:dyDescent="0.2">
      <c r="A254">
        <f t="shared" ref="A254:A317" si="5">A253-0.005</f>
        <v>3.9300000000000068</v>
      </c>
      <c r="B254">
        <v>-150</v>
      </c>
      <c r="C254">
        <v>6.6552901023890859E-2</v>
      </c>
      <c r="D254">
        <v>0.25037201365187739</v>
      </c>
      <c r="E254">
        <v>3.7619999999999996</v>
      </c>
    </row>
    <row r="255" spans="1:5" x14ac:dyDescent="0.2">
      <c r="A255">
        <f t="shared" si="5"/>
        <v>3.9250000000000069</v>
      </c>
      <c r="B255">
        <v>-159</v>
      </c>
      <c r="C255">
        <v>4.5454545454545449E-2</v>
      </c>
      <c r="D255">
        <v>0.2145</v>
      </c>
      <c r="E255">
        <v>4.7190000000000003</v>
      </c>
    </row>
    <row r="256" spans="1:5" x14ac:dyDescent="0.2">
      <c r="A256">
        <f t="shared" si="5"/>
        <v>3.920000000000007</v>
      </c>
      <c r="B256">
        <v>-158</v>
      </c>
      <c r="C256">
        <v>5.5160142348754514E-2</v>
      </c>
      <c r="D256">
        <v>0.28854448398576538</v>
      </c>
      <c r="E256">
        <v>5.2310322580645146</v>
      </c>
    </row>
    <row r="257" spans="1:5" x14ac:dyDescent="0.2">
      <c r="A257">
        <f t="shared" si="5"/>
        <v>3.9150000000000071</v>
      </c>
      <c r="B257">
        <v>-161</v>
      </c>
      <c r="C257">
        <v>5.0909090909090911E-2</v>
      </c>
      <c r="D257">
        <v>0.31823999999999997</v>
      </c>
      <c r="E257">
        <v>6.251142857142856</v>
      </c>
    </row>
    <row r="258" spans="1:5" x14ac:dyDescent="0.2">
      <c r="A258">
        <f t="shared" si="5"/>
        <v>3.9100000000000072</v>
      </c>
      <c r="B258">
        <v>-149</v>
      </c>
      <c r="C258">
        <v>4.8309178743961387E-2</v>
      </c>
      <c r="D258">
        <v>0.23936956521739147</v>
      </c>
      <c r="E258">
        <v>4.9549500000000002</v>
      </c>
    </row>
    <row r="259" spans="1:5" x14ac:dyDescent="0.2">
      <c r="A259">
        <f t="shared" si="5"/>
        <v>3.9050000000000074</v>
      </c>
      <c r="B259">
        <v>-154</v>
      </c>
      <c r="C259">
        <v>5.4347826086956513E-2</v>
      </c>
      <c r="D259">
        <v>0.1838571428571428</v>
      </c>
      <c r="E259">
        <v>3.3829714285714281</v>
      </c>
    </row>
    <row r="260" spans="1:5" x14ac:dyDescent="0.2">
      <c r="A260">
        <f t="shared" si="5"/>
        <v>3.9000000000000075</v>
      </c>
      <c r="B260">
        <v>-140</v>
      </c>
      <c r="C260">
        <v>6.1868686868686885E-2</v>
      </c>
      <c r="D260">
        <v>0.26975000000000005</v>
      </c>
      <c r="E260">
        <v>4.3600408163265305</v>
      </c>
    </row>
    <row r="261" spans="1:5" x14ac:dyDescent="0.2">
      <c r="A261">
        <f t="shared" si="5"/>
        <v>3.8950000000000076</v>
      </c>
      <c r="B261">
        <v>-158</v>
      </c>
      <c r="C261">
        <v>4.5058139534883745E-2</v>
      </c>
      <c r="D261">
        <v>0.20951162790697678</v>
      </c>
      <c r="E261">
        <v>4.6498064516129016</v>
      </c>
    </row>
    <row r="262" spans="1:5" x14ac:dyDescent="0.2">
      <c r="A262">
        <f t="shared" si="5"/>
        <v>3.8900000000000077</v>
      </c>
      <c r="B262">
        <v>-163</v>
      </c>
      <c r="C262">
        <v>3.9513677811550185E-2</v>
      </c>
      <c r="D262">
        <v>0.1799452887537995</v>
      </c>
      <c r="E262">
        <v>4.5539999999999994</v>
      </c>
    </row>
    <row r="263" spans="1:5" x14ac:dyDescent="0.2">
      <c r="A263">
        <f t="shared" si="5"/>
        <v>3.8850000000000078</v>
      </c>
      <c r="B263">
        <v>-163</v>
      </c>
      <c r="C263">
        <v>6.5656565656565677E-2</v>
      </c>
      <c r="D263">
        <v>0.39</v>
      </c>
      <c r="E263">
        <v>5.94</v>
      </c>
    </row>
    <row r="264" spans="1:5" x14ac:dyDescent="0.2">
      <c r="A264">
        <f t="shared" si="5"/>
        <v>3.8800000000000079</v>
      </c>
      <c r="B264">
        <v>-155</v>
      </c>
      <c r="C264">
        <v>6.3670411985018757E-2</v>
      </c>
      <c r="D264">
        <v>0.25547191011235965</v>
      </c>
      <c r="E264">
        <v>4.0124117647058819</v>
      </c>
    </row>
    <row r="265" spans="1:5" x14ac:dyDescent="0.2">
      <c r="A265">
        <f t="shared" si="5"/>
        <v>3.875000000000008</v>
      </c>
      <c r="B265">
        <v>-158</v>
      </c>
      <c r="C265">
        <v>5.5755395683453238E-2</v>
      </c>
      <c r="D265">
        <v>0.24536330935251793</v>
      </c>
      <c r="E265">
        <v>4.4007096774193535</v>
      </c>
    </row>
    <row r="266" spans="1:5" x14ac:dyDescent="0.2">
      <c r="A266">
        <f t="shared" si="5"/>
        <v>3.8700000000000081</v>
      </c>
      <c r="B266">
        <v>-169</v>
      </c>
      <c r="C266">
        <v>6.8027210884353831E-2</v>
      </c>
      <c r="D266">
        <v>0.36771428571428627</v>
      </c>
      <c r="E266">
        <v>5.4054000000000011</v>
      </c>
    </row>
    <row r="267" spans="1:5" x14ac:dyDescent="0.2">
      <c r="A267">
        <f t="shared" si="5"/>
        <v>3.8650000000000082</v>
      </c>
      <c r="B267">
        <v>-170</v>
      </c>
      <c r="C267">
        <v>3.41726618705036E-2</v>
      </c>
      <c r="D267">
        <v>0.17592086330935247</v>
      </c>
      <c r="E267">
        <v>5.1479999999999979</v>
      </c>
    </row>
    <row r="268" spans="1:5" x14ac:dyDescent="0.2">
      <c r="A268">
        <f t="shared" si="5"/>
        <v>3.8600000000000083</v>
      </c>
      <c r="B268">
        <v>-159</v>
      </c>
      <c r="C268">
        <v>5.0505050505050553E-2</v>
      </c>
      <c r="D268">
        <v>0.23833333333333356</v>
      </c>
      <c r="E268">
        <v>4.7190000000000003</v>
      </c>
    </row>
    <row r="269" spans="1:5" x14ac:dyDescent="0.2">
      <c r="A269">
        <f t="shared" si="5"/>
        <v>3.8550000000000084</v>
      </c>
      <c r="B269">
        <v>-164</v>
      </c>
      <c r="C269">
        <v>4.9019607843137254E-2</v>
      </c>
      <c r="D269">
        <v>0.22207058823529413</v>
      </c>
      <c r="E269">
        <v>4.53024</v>
      </c>
    </row>
    <row r="270" spans="1:5" x14ac:dyDescent="0.2">
      <c r="A270">
        <f t="shared" si="5"/>
        <v>3.8500000000000085</v>
      </c>
      <c r="B270">
        <v>-163</v>
      </c>
      <c r="C270">
        <v>5.2208835341365445E-2</v>
      </c>
      <c r="D270">
        <v>0.26360240963855402</v>
      </c>
      <c r="E270">
        <v>5.0489999999999977</v>
      </c>
    </row>
    <row r="271" spans="1:5" x14ac:dyDescent="0.2">
      <c r="A271">
        <f t="shared" si="5"/>
        <v>3.8450000000000086</v>
      </c>
      <c r="B271">
        <v>-154</v>
      </c>
      <c r="C271">
        <v>5.1928783382789362E-2</v>
      </c>
      <c r="D271">
        <v>0.16803560830860548</v>
      </c>
      <c r="E271">
        <v>3.2358857142857143</v>
      </c>
    </row>
    <row r="272" spans="1:5" x14ac:dyDescent="0.2">
      <c r="A272">
        <f t="shared" si="5"/>
        <v>3.8400000000000087</v>
      </c>
      <c r="B272">
        <v>-154</v>
      </c>
      <c r="C272">
        <v>5.6089743589743626E-2</v>
      </c>
      <c r="D272">
        <v>0.31350000000000011</v>
      </c>
      <c r="E272">
        <v>5.5892571428571411</v>
      </c>
    </row>
    <row r="273" spans="1:5" x14ac:dyDescent="0.2">
      <c r="A273">
        <f t="shared" si="5"/>
        <v>3.8350000000000088</v>
      </c>
      <c r="B273">
        <v>-163</v>
      </c>
      <c r="C273">
        <v>4.2622950819672135E-2</v>
      </c>
      <c r="D273">
        <v>0.2700590163934426</v>
      </c>
      <c r="E273">
        <v>6.3359999999999985</v>
      </c>
    </row>
    <row r="274" spans="1:5" x14ac:dyDescent="0.2">
      <c r="A274">
        <f t="shared" si="5"/>
        <v>3.830000000000009</v>
      </c>
      <c r="B274">
        <v>-171</v>
      </c>
      <c r="C274">
        <v>3.4482758620689703E-2</v>
      </c>
      <c r="D274">
        <v>0.23175862068965547</v>
      </c>
      <c r="E274">
        <v>6.7209999999999992</v>
      </c>
    </row>
    <row r="275" spans="1:5" x14ac:dyDescent="0.2">
      <c r="A275">
        <f t="shared" si="5"/>
        <v>3.8250000000000091</v>
      </c>
      <c r="B275">
        <v>-158</v>
      </c>
      <c r="C275">
        <v>4.2005420054200569E-2</v>
      </c>
      <c r="D275">
        <v>0.17090243902439037</v>
      </c>
      <c r="E275">
        <v>4.0685806451612905</v>
      </c>
    </row>
    <row r="276" spans="1:5" x14ac:dyDescent="0.2">
      <c r="A276">
        <f t="shared" si="5"/>
        <v>3.8200000000000092</v>
      </c>
      <c r="B276">
        <v>-169</v>
      </c>
      <c r="C276">
        <v>3.90625E-2</v>
      </c>
      <c r="D276">
        <v>0.35694140625000031</v>
      </c>
      <c r="E276">
        <v>9.1377000000000077</v>
      </c>
    </row>
    <row r="277" spans="1:5" x14ac:dyDescent="0.2">
      <c r="A277">
        <f t="shared" si="5"/>
        <v>3.8150000000000093</v>
      </c>
      <c r="B277">
        <v>-169</v>
      </c>
      <c r="C277">
        <v>3.7878787878787908E-2</v>
      </c>
      <c r="D277">
        <v>0.25350000000000017</v>
      </c>
      <c r="E277">
        <v>6.6923999999999992</v>
      </c>
    </row>
    <row r="278" spans="1:5" x14ac:dyDescent="0.2">
      <c r="A278">
        <f t="shared" si="5"/>
        <v>3.8100000000000094</v>
      </c>
      <c r="B278">
        <v>-171</v>
      </c>
      <c r="C278">
        <v>3.6290322580645198E-2</v>
      </c>
      <c r="D278">
        <v>0.25947580645161311</v>
      </c>
      <c r="E278">
        <v>7.15</v>
      </c>
    </row>
    <row r="279" spans="1:5" x14ac:dyDescent="0.2">
      <c r="A279">
        <f t="shared" si="5"/>
        <v>3.8050000000000095</v>
      </c>
      <c r="B279">
        <v>-168</v>
      </c>
      <c r="C279">
        <v>3.1531531531531556E-2</v>
      </c>
      <c r="D279">
        <v>0.22029729729729744</v>
      </c>
      <c r="E279">
        <v>6.9865714285714278</v>
      </c>
    </row>
    <row r="280" spans="1:5" x14ac:dyDescent="0.2">
      <c r="A280">
        <f t="shared" si="5"/>
        <v>3.8000000000000096</v>
      </c>
      <c r="B280">
        <v>-168</v>
      </c>
      <c r="C280">
        <v>4.7511312217194554E-2</v>
      </c>
      <c r="D280">
        <v>0.26205882352941168</v>
      </c>
      <c r="E280">
        <v>5.515714285714286</v>
      </c>
    </row>
    <row r="281" spans="1:5" x14ac:dyDescent="0.2">
      <c r="A281">
        <f t="shared" si="5"/>
        <v>3.7950000000000097</v>
      </c>
      <c r="B281">
        <v>-173</v>
      </c>
      <c r="C281">
        <v>3.007518796992481E-2</v>
      </c>
      <c r="D281">
        <v>0.25159398496240598</v>
      </c>
      <c r="E281">
        <v>8.365499999999999</v>
      </c>
    </row>
    <row r="282" spans="1:5" x14ac:dyDescent="0.2">
      <c r="A282">
        <f t="shared" si="5"/>
        <v>3.7900000000000098</v>
      </c>
      <c r="B282">
        <v>-171</v>
      </c>
      <c r="C282">
        <v>5.7692307692307813E-2</v>
      </c>
      <c r="D282">
        <v>0.2970000000000006</v>
      </c>
      <c r="E282">
        <v>5.1479999999999997</v>
      </c>
    </row>
    <row r="283" spans="1:5" x14ac:dyDescent="0.2">
      <c r="A283">
        <f t="shared" si="5"/>
        <v>3.7850000000000099</v>
      </c>
      <c r="B283">
        <v>-170</v>
      </c>
      <c r="C283">
        <v>4.3981481481481538E-2</v>
      </c>
      <c r="D283">
        <v>0.23237500000000028</v>
      </c>
      <c r="E283">
        <v>5.2834736842105254</v>
      </c>
    </row>
    <row r="284" spans="1:5" x14ac:dyDescent="0.2">
      <c r="A284">
        <f t="shared" si="5"/>
        <v>3.78000000000001</v>
      </c>
      <c r="B284">
        <v>-175</v>
      </c>
      <c r="C284">
        <v>6.0344827586206851E-2</v>
      </c>
      <c r="D284">
        <v>0.36612931034482721</v>
      </c>
      <c r="E284">
        <v>6.0672857142857124</v>
      </c>
    </row>
    <row r="285" spans="1:5" x14ac:dyDescent="0.2">
      <c r="A285">
        <f t="shared" si="5"/>
        <v>3.7750000000000101</v>
      </c>
      <c r="B285">
        <v>-186</v>
      </c>
      <c r="C285">
        <v>7.4257425742574289E-3</v>
      </c>
      <c r="D285">
        <v>0.31856435643564357</v>
      </c>
      <c r="E285">
        <v>42.9</v>
      </c>
    </row>
    <row r="286" spans="1:5" x14ac:dyDescent="0.2">
      <c r="A286">
        <f t="shared" si="5"/>
        <v>3.7700000000000102</v>
      </c>
      <c r="B286">
        <v>-182</v>
      </c>
      <c r="C286">
        <v>1.6746411483253586E-2</v>
      </c>
      <c r="D286">
        <v>0.38794736842105243</v>
      </c>
      <c r="E286">
        <v>23.165999999999993</v>
      </c>
    </row>
    <row r="287" spans="1:5" x14ac:dyDescent="0.2">
      <c r="A287">
        <f t="shared" si="5"/>
        <v>3.7650000000000103</v>
      </c>
      <c r="B287">
        <v>-186</v>
      </c>
      <c r="C287">
        <v>8.4269662921348364E-3</v>
      </c>
      <c r="D287">
        <v>0.61457865168539338</v>
      </c>
      <c r="E287">
        <v>72.930000000000007</v>
      </c>
    </row>
    <row r="288" spans="1:5" x14ac:dyDescent="0.2">
      <c r="A288">
        <f t="shared" si="5"/>
        <v>3.7600000000000104</v>
      </c>
      <c r="B288">
        <v>-177</v>
      </c>
      <c r="C288">
        <v>4.6153846153846163E-2</v>
      </c>
      <c r="D288">
        <v>0.43560000000000004</v>
      </c>
      <c r="E288">
        <v>9.4379999999999988</v>
      </c>
    </row>
    <row r="289" spans="1:5" x14ac:dyDescent="0.2">
      <c r="A289">
        <f t="shared" si="5"/>
        <v>3.7550000000000106</v>
      </c>
      <c r="B289">
        <v>-191</v>
      </c>
      <c r="C289">
        <v>-1.9230769230769214E-2</v>
      </c>
      <c r="D289">
        <v>1.0394999999999992</v>
      </c>
      <c r="E289">
        <v>-54.054000000000002</v>
      </c>
    </row>
    <row r="290" spans="1:5" x14ac:dyDescent="0.2">
      <c r="A290">
        <f t="shared" si="5"/>
        <v>3.7500000000000107</v>
      </c>
      <c r="B290">
        <v>-190</v>
      </c>
      <c r="C290">
        <v>-3.3333333333333335E-3</v>
      </c>
      <c r="D290">
        <v>0.26598000000000005</v>
      </c>
      <c r="E290">
        <v>-79.794000000000011</v>
      </c>
    </row>
    <row r="291" spans="1:5" x14ac:dyDescent="0.2">
      <c r="A291">
        <f t="shared" si="5"/>
        <v>3.7450000000000108</v>
      </c>
      <c r="B291">
        <v>-189</v>
      </c>
      <c r="C291">
        <v>0</v>
      </c>
      <c r="D291">
        <v>0.495</v>
      </c>
      <c r="E291" t="e">
        <v>#DIV/0!</v>
      </c>
    </row>
    <row r="292" spans="1:5" x14ac:dyDescent="0.2">
      <c r="A292">
        <f t="shared" si="5"/>
        <v>3.7400000000000109</v>
      </c>
      <c r="B292">
        <v>-184</v>
      </c>
      <c r="C292">
        <v>2.1186440677966122E-2</v>
      </c>
      <c r="D292">
        <v>0.44717796610169525</v>
      </c>
      <c r="E292">
        <v>21.106799999999996</v>
      </c>
    </row>
    <row r="293" spans="1:5" x14ac:dyDescent="0.2">
      <c r="A293">
        <f t="shared" si="5"/>
        <v>3.735000000000011</v>
      </c>
      <c r="B293">
        <v>-188</v>
      </c>
      <c r="C293">
        <v>8.6206896551724397E-3</v>
      </c>
      <c r="D293">
        <v>0.84320689655172643</v>
      </c>
      <c r="E293">
        <v>97.811999999999969</v>
      </c>
    </row>
    <row r="294" spans="1:5" x14ac:dyDescent="0.2">
      <c r="A294">
        <f t="shared" si="5"/>
        <v>3.7300000000000111</v>
      </c>
      <c r="B294">
        <v>-186</v>
      </c>
      <c r="C294">
        <v>1.2931034482758612E-2</v>
      </c>
      <c r="D294">
        <v>0.48817241379310305</v>
      </c>
      <c r="E294">
        <v>37.751999999999995</v>
      </c>
    </row>
    <row r="295" spans="1:5" x14ac:dyDescent="0.2">
      <c r="A295">
        <f t="shared" si="5"/>
        <v>3.7250000000000112</v>
      </c>
      <c r="B295">
        <v>-185</v>
      </c>
      <c r="C295">
        <v>1.4388489208633115E-2</v>
      </c>
      <c r="D295">
        <v>0.36110071942446098</v>
      </c>
      <c r="E295">
        <v>25.096499999999999</v>
      </c>
    </row>
    <row r="296" spans="1:5" x14ac:dyDescent="0.2">
      <c r="A296">
        <f t="shared" si="5"/>
        <v>3.7200000000000113</v>
      </c>
      <c r="B296">
        <v>-190</v>
      </c>
      <c r="C296">
        <v>-9.4339622641509552E-3</v>
      </c>
      <c r="D296">
        <v>0.67992452830188743</v>
      </c>
      <c r="E296">
        <v>-72.071999999999974</v>
      </c>
    </row>
    <row r="297" spans="1:5" x14ac:dyDescent="0.2">
      <c r="A297">
        <f t="shared" si="5"/>
        <v>3.7150000000000114</v>
      </c>
      <c r="B297">
        <v>-197</v>
      </c>
      <c r="C297">
        <v>-5.1948051948051979E-2</v>
      </c>
      <c r="D297">
        <v>0.63514285714285734</v>
      </c>
      <c r="E297">
        <v>-12.226499999999996</v>
      </c>
    </row>
    <row r="298" spans="1:5" x14ac:dyDescent="0.2">
      <c r="A298">
        <f t="shared" si="5"/>
        <v>3.7100000000000115</v>
      </c>
      <c r="B298">
        <v>-191</v>
      </c>
      <c r="C298">
        <v>-7.936507936507943E-3</v>
      </c>
      <c r="D298">
        <v>0.32685714285714312</v>
      </c>
      <c r="E298">
        <v>-41.183999999999997</v>
      </c>
    </row>
    <row r="299" spans="1:5" x14ac:dyDescent="0.2">
      <c r="A299">
        <f t="shared" si="5"/>
        <v>3.7050000000000116</v>
      </c>
      <c r="B299">
        <v>-186</v>
      </c>
      <c r="C299">
        <v>2.2058823529411749E-2</v>
      </c>
      <c r="D299">
        <v>0.39745588235294088</v>
      </c>
      <c r="E299">
        <v>18.018000000000001</v>
      </c>
    </row>
    <row r="300" spans="1:5" x14ac:dyDescent="0.2">
      <c r="A300">
        <f t="shared" si="5"/>
        <v>3.7000000000000117</v>
      </c>
      <c r="B300">
        <v>-187</v>
      </c>
      <c r="C300">
        <v>2.1739130434782695E-2</v>
      </c>
      <c r="D300">
        <v>1.2870000000000048</v>
      </c>
      <c r="E300">
        <v>59.201999999999984</v>
      </c>
    </row>
    <row r="301" spans="1:5" x14ac:dyDescent="0.2">
      <c r="A301">
        <f t="shared" si="5"/>
        <v>3.6950000000000118</v>
      </c>
      <c r="B301">
        <v>-194</v>
      </c>
      <c r="C301">
        <v>-1.736111111111115E-2</v>
      </c>
      <c r="D301">
        <v>0.49156250000000107</v>
      </c>
      <c r="E301">
        <v>-28.313999999999997</v>
      </c>
    </row>
    <row r="302" spans="1:5" x14ac:dyDescent="0.2">
      <c r="A302">
        <f t="shared" si="5"/>
        <v>3.6900000000000119</v>
      </c>
      <c r="B302">
        <v>-189</v>
      </c>
      <c r="C302">
        <v>0</v>
      </c>
      <c r="D302">
        <v>0.790585714285716</v>
      </c>
      <c r="E302" t="e">
        <v>#DIV/0!</v>
      </c>
    </row>
    <row r="303" spans="1:5" x14ac:dyDescent="0.2">
      <c r="A303">
        <f t="shared" si="5"/>
        <v>3.685000000000012</v>
      </c>
      <c r="B303">
        <v>-194</v>
      </c>
      <c r="C303">
        <v>-2.8735632183908132E-2</v>
      </c>
      <c r="D303">
        <v>0.41420689655172527</v>
      </c>
      <c r="E303">
        <v>-14.414399999999995</v>
      </c>
    </row>
    <row r="304" spans="1:5" x14ac:dyDescent="0.2">
      <c r="A304">
        <f t="shared" si="5"/>
        <v>3.6800000000000122</v>
      </c>
      <c r="B304">
        <v>-185</v>
      </c>
      <c r="C304">
        <v>1.9801980198019806E-2</v>
      </c>
      <c r="D304">
        <v>0.45873267326732686</v>
      </c>
      <c r="E304">
        <v>23.166000000000004</v>
      </c>
    </row>
    <row r="305" spans="1:5" x14ac:dyDescent="0.2">
      <c r="A305">
        <f t="shared" si="5"/>
        <v>3.6750000000000123</v>
      </c>
      <c r="B305">
        <v>-190</v>
      </c>
      <c r="C305">
        <v>-4.3859649122807067E-3</v>
      </c>
      <c r="D305">
        <v>0.36126315789473723</v>
      </c>
      <c r="E305">
        <v>-82.367999999999995</v>
      </c>
    </row>
    <row r="306" spans="1:5" x14ac:dyDescent="0.2">
      <c r="A306">
        <f t="shared" si="5"/>
        <v>3.6700000000000124</v>
      </c>
      <c r="B306">
        <v>-191</v>
      </c>
      <c r="C306">
        <v>-8.2644628099173556E-3</v>
      </c>
      <c r="D306">
        <v>0.32972727272727276</v>
      </c>
      <c r="E306">
        <v>-39.897000000000006</v>
      </c>
    </row>
    <row r="307" spans="1:5" x14ac:dyDescent="0.2">
      <c r="A307">
        <f t="shared" si="5"/>
        <v>3.6650000000000125</v>
      </c>
      <c r="B307">
        <v>-188</v>
      </c>
      <c r="C307">
        <v>1.0869565217391347E-2</v>
      </c>
      <c r="D307">
        <v>0.50360869565217592</v>
      </c>
      <c r="E307">
        <v>46.332000000000001</v>
      </c>
    </row>
    <row r="308" spans="1:5" x14ac:dyDescent="0.2">
      <c r="A308">
        <f t="shared" si="5"/>
        <v>3.6600000000000126</v>
      </c>
      <c r="B308">
        <v>-182</v>
      </c>
      <c r="C308">
        <v>0.21875</v>
      </c>
      <c r="D308">
        <v>4.8262499999999999</v>
      </c>
      <c r="E308">
        <v>22.062857142857144</v>
      </c>
    </row>
    <row r="309" spans="1:5" x14ac:dyDescent="0.2">
      <c r="A309">
        <f t="shared" si="5"/>
        <v>3.6550000000000127</v>
      </c>
      <c r="B309">
        <v>-181</v>
      </c>
      <c r="C309">
        <v>9.7560975609756281E-2</v>
      </c>
      <c r="D309">
        <v>1.130048780487807</v>
      </c>
      <c r="E309">
        <v>11.583</v>
      </c>
    </row>
    <row r="310" spans="1:5" x14ac:dyDescent="0.2">
      <c r="A310">
        <f t="shared" si="5"/>
        <v>3.6500000000000128</v>
      </c>
      <c r="B310">
        <v>-190</v>
      </c>
      <c r="C310">
        <v>-1.1627906976744266E-2</v>
      </c>
      <c r="D310">
        <v>1.0774883720930308</v>
      </c>
      <c r="E310">
        <v>-92.664000000000016</v>
      </c>
    </row>
    <row r="311" spans="1:5" x14ac:dyDescent="0.2">
      <c r="A311">
        <f t="shared" si="5"/>
        <v>3.6450000000000129</v>
      </c>
      <c r="B311">
        <v>-189</v>
      </c>
      <c r="C311">
        <v>0</v>
      </c>
      <c r="D311">
        <v>0.63240517241379246</v>
      </c>
      <c r="E311" t="e">
        <v>#DIV/0!</v>
      </c>
    </row>
    <row r="312" spans="1:5" x14ac:dyDescent="0.2">
      <c r="A312">
        <f t="shared" si="5"/>
        <v>3.640000000000013</v>
      </c>
      <c r="B312">
        <v>-184</v>
      </c>
      <c r="C312">
        <v>2.4038461538461519E-2</v>
      </c>
      <c r="D312">
        <v>0.19799999999999982</v>
      </c>
      <c r="E312">
        <v>8.2367999999999988</v>
      </c>
    </row>
    <row r="313" spans="1:5" x14ac:dyDescent="0.2">
      <c r="A313">
        <f t="shared" si="5"/>
        <v>3.6350000000000131</v>
      </c>
      <c r="B313">
        <v>-189</v>
      </c>
      <c r="C313">
        <v>0</v>
      </c>
      <c r="D313">
        <v>0.36771428571428538</v>
      </c>
      <c r="E313" t="e">
        <v>#DIV/0!</v>
      </c>
    </row>
    <row r="314" spans="1:5" x14ac:dyDescent="0.2">
      <c r="A314">
        <f t="shared" si="5"/>
        <v>3.6300000000000132</v>
      </c>
      <c r="B314">
        <v>-186</v>
      </c>
      <c r="C314">
        <v>1.6483516483516533E-2</v>
      </c>
      <c r="D314">
        <v>0.5232857142857158</v>
      </c>
      <c r="E314">
        <v>31.745999999999999</v>
      </c>
    </row>
    <row r="315" spans="1:5" x14ac:dyDescent="0.2">
      <c r="A315">
        <f t="shared" si="5"/>
        <v>3.6250000000000133</v>
      </c>
      <c r="B315">
        <v>-206</v>
      </c>
      <c r="C315">
        <v>-6.9105691056910695E-2</v>
      </c>
      <c r="D315">
        <v>0.32436585365853721</v>
      </c>
      <c r="E315">
        <v>-4.6937647058823533</v>
      </c>
    </row>
    <row r="316" spans="1:5" x14ac:dyDescent="0.2">
      <c r="A316">
        <f t="shared" si="5"/>
        <v>3.6200000000000134</v>
      </c>
      <c r="B316">
        <v>-185</v>
      </c>
      <c r="C316">
        <v>2.6666666666666762E-2</v>
      </c>
      <c r="D316">
        <v>0.58344000000000207</v>
      </c>
      <c r="E316">
        <v>21.878999999999998</v>
      </c>
    </row>
    <row r="317" spans="1:5" x14ac:dyDescent="0.2">
      <c r="A317">
        <f t="shared" si="5"/>
        <v>3.6150000000000135</v>
      </c>
      <c r="B317">
        <v>-184</v>
      </c>
      <c r="C317">
        <v>4.8076923076923038E-2</v>
      </c>
      <c r="D317">
        <v>1.0889999999999991</v>
      </c>
      <c r="E317">
        <v>22.651199999999999</v>
      </c>
    </row>
    <row r="318" spans="1:5" x14ac:dyDescent="0.2">
      <c r="A318">
        <f t="shared" ref="A318:A320" si="6">A317-0.005</f>
        <v>3.6100000000000136</v>
      </c>
      <c r="B318">
        <v>-184</v>
      </c>
      <c r="C318">
        <v>4.5454545454545692E-2</v>
      </c>
      <c r="D318">
        <v>1.0764000000000054</v>
      </c>
      <c r="E318">
        <v>23.680799999999994</v>
      </c>
    </row>
    <row r="319" spans="1:5" x14ac:dyDescent="0.2">
      <c r="A319">
        <f t="shared" si="6"/>
        <v>3.6050000000000137</v>
      </c>
      <c r="B319">
        <v>-184</v>
      </c>
      <c r="C319">
        <v>0.3125</v>
      </c>
      <c r="D319">
        <v>7.5611249999999934</v>
      </c>
      <c r="E319">
        <v>24.195599999999978</v>
      </c>
    </row>
    <row r="320" spans="1:5" x14ac:dyDescent="0.2">
      <c r="A320">
        <f t="shared" si="6"/>
        <v>3.6000000000000139</v>
      </c>
      <c r="B320">
        <v>-186</v>
      </c>
      <c r="C320">
        <v>1.9480519480519494E-2</v>
      </c>
      <c r="D320">
        <v>0.78557142857142903</v>
      </c>
      <c r="E320">
        <v>40.325999999999993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8" sqref="C8"/>
    </sheetView>
  </sheetViews>
  <sheetFormatPr baseColWidth="10" defaultRowHeight="16" x14ac:dyDescent="0.2"/>
  <sheetData>
    <row r="1" spans="1:4" x14ac:dyDescent="0.2">
      <c r="A1" s="4" t="s">
        <v>26</v>
      </c>
      <c r="B1" s="4" t="s">
        <v>152</v>
      </c>
      <c r="C1" s="4" t="s">
        <v>27</v>
      </c>
      <c r="D1" s="4" t="s">
        <v>28</v>
      </c>
    </row>
    <row r="2" spans="1:4" x14ac:dyDescent="0.2">
      <c r="A2">
        <v>3.7</v>
      </c>
      <c r="B2" t="s">
        <v>153</v>
      </c>
      <c r="C2">
        <v>8930</v>
      </c>
      <c r="D2">
        <v>100</v>
      </c>
    </row>
    <row r="3" spans="1:4" x14ac:dyDescent="0.2">
      <c r="A3">
        <v>3.7149999999999999</v>
      </c>
      <c r="B3" t="s">
        <v>154</v>
      </c>
      <c r="C3">
        <v>9000</v>
      </c>
      <c r="D3">
        <v>70</v>
      </c>
    </row>
    <row r="4" spans="1:4" x14ac:dyDescent="0.2">
      <c r="A4">
        <v>3.81</v>
      </c>
      <c r="B4" t="s">
        <v>155</v>
      </c>
      <c r="C4">
        <v>9700</v>
      </c>
      <c r="D4">
        <v>160</v>
      </c>
    </row>
    <row r="5" spans="1:4" x14ac:dyDescent="0.2">
      <c r="A5">
        <v>3.96</v>
      </c>
      <c r="B5" t="s">
        <v>156</v>
      </c>
      <c r="C5">
        <v>9675</v>
      </c>
      <c r="D5">
        <v>125</v>
      </c>
    </row>
    <row r="6" spans="1:4" x14ac:dyDescent="0.2">
      <c r="A6">
        <v>3.99</v>
      </c>
      <c r="B6" t="s">
        <v>157</v>
      </c>
      <c r="C6">
        <v>9735</v>
      </c>
      <c r="D6">
        <v>90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workbookViewId="0">
      <selection activeCell="K41" sqref="K41"/>
    </sheetView>
  </sheetViews>
  <sheetFormatPr baseColWidth="10" defaultRowHeight="16" x14ac:dyDescent="0.2"/>
  <sheetData>
    <row r="1" spans="1:38" x14ac:dyDescent="0.2">
      <c r="A1" s="5" t="s">
        <v>29</v>
      </c>
      <c r="B1" s="5">
        <v>3</v>
      </c>
      <c r="C1" s="5">
        <v>3.05</v>
      </c>
      <c r="D1" s="5">
        <v>3.1</v>
      </c>
      <c r="E1" s="5">
        <v>3.15</v>
      </c>
      <c r="F1" s="5">
        <v>3.2</v>
      </c>
      <c r="G1" s="5">
        <v>3.25</v>
      </c>
      <c r="H1" s="5">
        <v>3.3</v>
      </c>
      <c r="I1" s="5">
        <v>3.35</v>
      </c>
      <c r="J1" s="5">
        <v>3.4</v>
      </c>
      <c r="K1" s="5">
        <v>3.45</v>
      </c>
      <c r="L1" s="5">
        <v>3.5</v>
      </c>
      <c r="M1" s="5">
        <v>3.55</v>
      </c>
      <c r="N1" s="5">
        <v>3.6</v>
      </c>
      <c r="O1" s="5">
        <v>3.65</v>
      </c>
      <c r="P1" s="5">
        <v>3.7</v>
      </c>
      <c r="Q1" s="5">
        <v>3.75</v>
      </c>
      <c r="R1" s="5">
        <v>3.8</v>
      </c>
      <c r="S1" s="5">
        <v>3.85</v>
      </c>
      <c r="T1" s="5">
        <v>3.9</v>
      </c>
      <c r="U1" s="5">
        <v>3.95</v>
      </c>
      <c r="V1" s="5">
        <v>4</v>
      </c>
      <c r="W1" s="5">
        <v>4.05</v>
      </c>
      <c r="X1" s="5">
        <v>4.0999999999999996</v>
      </c>
      <c r="Y1" s="5">
        <v>4.1500000000000004</v>
      </c>
      <c r="Z1" s="5">
        <v>4.2</v>
      </c>
      <c r="AA1" s="5">
        <v>4.25</v>
      </c>
      <c r="AB1" s="5">
        <v>4.3</v>
      </c>
      <c r="AC1" s="5">
        <v>4.3499999999999996</v>
      </c>
      <c r="AD1" s="5">
        <v>4.4000000000000004</v>
      </c>
      <c r="AE1" s="5">
        <v>4.45</v>
      </c>
      <c r="AF1" s="5">
        <v>4.5</v>
      </c>
      <c r="AG1" s="5">
        <v>4.55</v>
      </c>
      <c r="AH1" s="5">
        <v>4.5999999999999996</v>
      </c>
      <c r="AI1" s="5">
        <v>4.6500000000000004</v>
      </c>
      <c r="AJ1" s="5">
        <v>4.7</v>
      </c>
      <c r="AK1" s="5">
        <v>4.75</v>
      </c>
      <c r="AL1" s="5">
        <v>4.8</v>
      </c>
    </row>
    <row r="3" spans="1:38" x14ac:dyDescent="0.2">
      <c r="A3" t="s">
        <v>30</v>
      </c>
      <c r="B3">
        <v>3</v>
      </c>
      <c r="C3">
        <v>18</v>
      </c>
      <c r="D3">
        <v>16</v>
      </c>
      <c r="E3">
        <v>5</v>
      </c>
      <c r="F3">
        <v>9</v>
      </c>
      <c r="G3">
        <v>12</v>
      </c>
      <c r="H3">
        <v>18</v>
      </c>
      <c r="I3">
        <v>16</v>
      </c>
      <c r="J3">
        <v>36</v>
      </c>
      <c r="K3">
        <v>42</v>
      </c>
      <c r="L3">
        <v>6</v>
      </c>
      <c r="M3">
        <v>11</v>
      </c>
      <c r="N3">
        <v>1</v>
      </c>
      <c r="O3">
        <v>3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x14ac:dyDescent="0.2">
      <c r="A4" t="s">
        <v>31</v>
      </c>
      <c r="B4">
        <v>29</v>
      </c>
      <c r="C4">
        <v>24</v>
      </c>
      <c r="D4">
        <v>11</v>
      </c>
      <c r="E4">
        <v>12</v>
      </c>
      <c r="F4">
        <v>37</v>
      </c>
      <c r="G4">
        <v>27</v>
      </c>
      <c r="H4">
        <v>26</v>
      </c>
      <c r="I4">
        <v>35</v>
      </c>
      <c r="J4">
        <v>24</v>
      </c>
      <c r="K4">
        <v>8</v>
      </c>
      <c r="L4">
        <v>52</v>
      </c>
      <c r="M4">
        <v>35</v>
      </c>
      <c r="N4">
        <v>25</v>
      </c>
      <c r="O4">
        <v>27</v>
      </c>
      <c r="P4">
        <v>1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">
      <c r="A5" t="s">
        <v>32</v>
      </c>
      <c r="B5">
        <v>8</v>
      </c>
      <c r="C5">
        <v>16</v>
      </c>
      <c r="D5">
        <v>26</v>
      </c>
      <c r="E5">
        <v>33</v>
      </c>
      <c r="F5">
        <v>6</v>
      </c>
      <c r="G5">
        <v>13</v>
      </c>
      <c r="H5">
        <v>9</v>
      </c>
      <c r="I5">
        <v>6</v>
      </c>
      <c r="J5">
        <v>17</v>
      </c>
      <c r="K5">
        <v>30</v>
      </c>
      <c r="L5">
        <v>14</v>
      </c>
      <c r="M5">
        <v>26</v>
      </c>
      <c r="N5">
        <v>46</v>
      </c>
      <c r="O5">
        <v>32</v>
      </c>
      <c r="P5">
        <v>32</v>
      </c>
      <c r="Q5">
        <v>20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">
      <c r="A6" t="s">
        <v>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x14ac:dyDescent="0.2">
      <c r="A7" t="s">
        <v>34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3</v>
      </c>
      <c r="W7">
        <v>1</v>
      </c>
      <c r="X7">
        <v>3</v>
      </c>
      <c r="Y7">
        <v>2</v>
      </c>
      <c r="Z7">
        <v>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x14ac:dyDescent="0.2">
      <c r="A8" t="s">
        <v>35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x14ac:dyDescent="0.2">
      <c r="A9" t="s">
        <v>36</v>
      </c>
      <c r="B9">
        <v>1</v>
      </c>
      <c r="C9">
        <v>2</v>
      </c>
      <c r="D9">
        <v>12</v>
      </c>
      <c r="E9">
        <v>8</v>
      </c>
      <c r="F9">
        <v>33</v>
      </c>
      <c r="G9">
        <v>2</v>
      </c>
      <c r="H9">
        <v>1</v>
      </c>
      <c r="I9">
        <v>2</v>
      </c>
      <c r="J9">
        <v>2</v>
      </c>
      <c r="K9">
        <v>1</v>
      </c>
      <c r="L9">
        <v>0</v>
      </c>
      <c r="M9">
        <v>1</v>
      </c>
      <c r="N9">
        <v>0</v>
      </c>
      <c r="O9">
        <v>2</v>
      </c>
      <c r="P9">
        <v>7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x14ac:dyDescent="0.2">
      <c r="A10" t="s">
        <v>37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1</v>
      </c>
      <c r="P10">
        <v>10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 x14ac:dyDescent="0.2">
      <c r="A11" t="s">
        <v>38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</v>
      </c>
      <c r="R11">
        <v>8</v>
      </c>
      <c r="S11">
        <v>0</v>
      </c>
      <c r="T11">
        <v>0</v>
      </c>
      <c r="U11">
        <v>0</v>
      </c>
      <c r="V11">
        <v>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17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x14ac:dyDescent="0.2">
      <c r="A12" t="s">
        <v>39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4</v>
      </c>
      <c r="M12">
        <v>2</v>
      </c>
      <c r="N12">
        <v>5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x14ac:dyDescent="0.2">
      <c r="A13" t="s">
        <v>40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1</v>
      </c>
      <c r="P13">
        <v>1</v>
      </c>
      <c r="Q13">
        <v>8</v>
      </c>
      <c r="R13">
        <v>18</v>
      </c>
      <c r="S13">
        <v>6</v>
      </c>
      <c r="T13">
        <v>1</v>
      </c>
      <c r="U13">
        <v>1</v>
      </c>
      <c r="V13">
        <v>3</v>
      </c>
      <c r="W13">
        <v>7</v>
      </c>
      <c r="X13">
        <v>6</v>
      </c>
      <c r="Y13">
        <v>13</v>
      </c>
      <c r="Z13">
        <v>18</v>
      </c>
      <c r="AA13">
        <v>15</v>
      </c>
      <c r="AB13">
        <v>22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60</v>
      </c>
      <c r="AK13">
        <v>0</v>
      </c>
      <c r="AL13">
        <v>0</v>
      </c>
    </row>
    <row r="14" spans="1:38" x14ac:dyDescent="0.2">
      <c r="A14" t="s">
        <v>41</v>
      </c>
      <c r="B14">
        <v>1</v>
      </c>
      <c r="C14">
        <v>2</v>
      </c>
      <c r="D14">
        <v>8</v>
      </c>
      <c r="E14">
        <v>2</v>
      </c>
      <c r="F14">
        <v>5</v>
      </c>
      <c r="G14">
        <v>33</v>
      </c>
      <c r="H14">
        <v>34</v>
      </c>
      <c r="I14">
        <v>22</v>
      </c>
      <c r="J14">
        <v>8</v>
      </c>
      <c r="K14">
        <v>5</v>
      </c>
      <c r="L14">
        <v>4</v>
      </c>
      <c r="M14">
        <v>12</v>
      </c>
      <c r="N14">
        <v>0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x14ac:dyDescent="0.2">
      <c r="A15" t="s">
        <v>42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30</v>
      </c>
      <c r="R15">
        <v>46</v>
      </c>
      <c r="S15">
        <v>70</v>
      </c>
      <c r="T15">
        <v>70</v>
      </c>
      <c r="U15">
        <v>26</v>
      </c>
      <c r="V15">
        <v>28</v>
      </c>
      <c r="W15">
        <v>35</v>
      </c>
      <c r="X15">
        <v>28</v>
      </c>
      <c r="Y15">
        <v>14</v>
      </c>
      <c r="Z15">
        <v>15</v>
      </c>
      <c r="AA15">
        <v>10</v>
      </c>
      <c r="AB15">
        <v>11</v>
      </c>
      <c r="AC15">
        <v>0</v>
      </c>
      <c r="AD15">
        <v>0</v>
      </c>
      <c r="AE15">
        <v>80</v>
      </c>
      <c r="AF15">
        <v>100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x14ac:dyDescent="0.2">
      <c r="A16" t="s">
        <v>43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3</v>
      </c>
      <c r="P16">
        <v>4</v>
      </c>
      <c r="Q16">
        <v>3</v>
      </c>
      <c r="R16">
        <v>1</v>
      </c>
      <c r="S16">
        <v>1</v>
      </c>
      <c r="T16">
        <v>4</v>
      </c>
      <c r="U16">
        <v>7</v>
      </c>
      <c r="V16">
        <v>13</v>
      </c>
      <c r="W16">
        <v>13</v>
      </c>
      <c r="X16">
        <v>12</v>
      </c>
      <c r="Y16">
        <v>11</v>
      </c>
      <c r="Z16">
        <v>8</v>
      </c>
      <c r="AA16">
        <v>21</v>
      </c>
      <c r="AB16">
        <v>12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x14ac:dyDescent="0.2">
      <c r="A17" t="s">
        <v>44</v>
      </c>
      <c r="B17">
        <v>17</v>
      </c>
      <c r="C17">
        <v>20</v>
      </c>
      <c r="D17">
        <v>15</v>
      </c>
      <c r="E17">
        <v>25</v>
      </c>
      <c r="F17">
        <v>17</v>
      </c>
      <c r="G17">
        <v>6</v>
      </c>
      <c r="H17">
        <v>6</v>
      </c>
      <c r="I17">
        <v>12</v>
      </c>
      <c r="J17">
        <v>7</v>
      </c>
      <c r="K17">
        <v>6</v>
      </c>
      <c r="L17">
        <v>5</v>
      </c>
      <c r="M17">
        <v>0</v>
      </c>
      <c r="N17">
        <v>2</v>
      </c>
      <c r="O17">
        <v>3</v>
      </c>
      <c r="P17">
        <v>6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 x14ac:dyDescent="0.2">
      <c r="A18" t="s">
        <v>45</v>
      </c>
      <c r="B18">
        <v>12</v>
      </c>
      <c r="C18">
        <v>5</v>
      </c>
      <c r="D18">
        <v>3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1</v>
      </c>
      <c r="X18">
        <v>1</v>
      </c>
      <c r="Y18">
        <v>2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x14ac:dyDescent="0.2">
      <c r="A19" t="s">
        <v>46</v>
      </c>
      <c r="B19">
        <v>1</v>
      </c>
      <c r="C19">
        <v>0</v>
      </c>
      <c r="D19">
        <v>1</v>
      </c>
      <c r="E19">
        <v>0</v>
      </c>
      <c r="F19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</v>
      </c>
      <c r="T19">
        <v>1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x14ac:dyDescent="0.2">
      <c r="A20" t="s">
        <v>47</v>
      </c>
      <c r="B20">
        <v>1</v>
      </c>
      <c r="C20">
        <v>2</v>
      </c>
      <c r="D20">
        <v>2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5</v>
      </c>
      <c r="V20">
        <v>3</v>
      </c>
      <c r="W20">
        <v>2</v>
      </c>
      <c r="X20">
        <v>3</v>
      </c>
      <c r="Y20">
        <v>1</v>
      </c>
      <c r="Z20">
        <v>2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x14ac:dyDescent="0.2">
      <c r="A21" t="s">
        <v>48</v>
      </c>
      <c r="B21">
        <v>27</v>
      </c>
      <c r="C21">
        <v>10</v>
      </c>
      <c r="D21">
        <v>6</v>
      </c>
      <c r="E21">
        <v>13</v>
      </c>
      <c r="F21">
        <v>10</v>
      </c>
      <c r="G21">
        <v>5</v>
      </c>
      <c r="H21">
        <v>4</v>
      </c>
      <c r="I21">
        <v>7</v>
      </c>
      <c r="J21">
        <v>5</v>
      </c>
      <c r="K21">
        <v>7</v>
      </c>
      <c r="L21">
        <v>13</v>
      </c>
      <c r="M21">
        <v>12</v>
      </c>
      <c r="N21">
        <v>19</v>
      </c>
      <c r="O21">
        <v>24</v>
      </c>
      <c r="P21">
        <v>14</v>
      </c>
      <c r="Q21">
        <v>25</v>
      </c>
      <c r="R21">
        <v>36</v>
      </c>
      <c r="S21">
        <v>22</v>
      </c>
      <c r="T21">
        <v>24</v>
      </c>
      <c r="U21">
        <v>58</v>
      </c>
      <c r="V21">
        <v>50</v>
      </c>
      <c r="W21">
        <v>40</v>
      </c>
      <c r="X21">
        <v>46</v>
      </c>
      <c r="Y21">
        <v>57</v>
      </c>
      <c r="Z21">
        <v>55</v>
      </c>
      <c r="AA21">
        <v>52</v>
      </c>
      <c r="AB21">
        <v>55</v>
      </c>
      <c r="AC21">
        <v>100</v>
      </c>
      <c r="AD21">
        <v>83</v>
      </c>
      <c r="AE21">
        <v>20</v>
      </c>
      <c r="AF21">
        <v>0</v>
      </c>
      <c r="AG21">
        <v>0</v>
      </c>
      <c r="AH21">
        <v>100</v>
      </c>
      <c r="AI21">
        <v>100</v>
      </c>
      <c r="AJ21">
        <v>40</v>
      </c>
      <c r="AK21">
        <v>0</v>
      </c>
      <c r="AL21">
        <v>0</v>
      </c>
    </row>
    <row r="22" spans="1:38" x14ac:dyDescent="0.2">
      <c r="A22" t="s">
        <v>49</v>
      </c>
      <c r="B22">
        <v>62</v>
      </c>
      <c r="C22">
        <v>58</v>
      </c>
      <c r="D22">
        <v>53</v>
      </c>
      <c r="E22">
        <v>51</v>
      </c>
      <c r="F22">
        <v>45</v>
      </c>
      <c r="G22">
        <v>51</v>
      </c>
      <c r="H22">
        <v>52</v>
      </c>
      <c r="I22">
        <v>58</v>
      </c>
      <c r="J22">
        <v>72</v>
      </c>
      <c r="K22">
        <v>79</v>
      </c>
      <c r="L22">
        <v>77</v>
      </c>
      <c r="M22">
        <v>78</v>
      </c>
      <c r="N22">
        <v>73</v>
      </c>
      <c r="O22">
        <v>69</v>
      </c>
      <c r="P22">
        <v>44</v>
      </c>
      <c r="Q22">
        <v>20</v>
      </c>
      <c r="R22">
        <v>0</v>
      </c>
      <c r="S22">
        <v>0</v>
      </c>
      <c r="T22">
        <v>2</v>
      </c>
      <c r="U22">
        <v>2</v>
      </c>
      <c r="V22">
        <v>4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16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4</v>
      </c>
      <c r="AK22">
        <v>0</v>
      </c>
      <c r="AL22">
        <v>0</v>
      </c>
    </row>
    <row r="23" spans="1:38" x14ac:dyDescent="0.2">
      <c r="A23" t="s">
        <v>50</v>
      </c>
      <c r="B23">
        <v>4</v>
      </c>
      <c r="C23">
        <v>7</v>
      </c>
      <c r="D23">
        <v>24</v>
      </c>
      <c r="E23">
        <v>16</v>
      </c>
      <c r="F23">
        <v>37</v>
      </c>
      <c r="G23">
        <v>40</v>
      </c>
      <c r="H23">
        <v>37</v>
      </c>
      <c r="I23">
        <v>28</v>
      </c>
      <c r="J23">
        <v>17</v>
      </c>
      <c r="K23">
        <v>12</v>
      </c>
      <c r="L23">
        <v>17</v>
      </c>
      <c r="M23">
        <v>18</v>
      </c>
      <c r="N23">
        <v>16</v>
      </c>
      <c r="O23">
        <v>20</v>
      </c>
      <c r="P23">
        <v>46</v>
      </c>
      <c r="Q23">
        <v>78</v>
      </c>
      <c r="R23">
        <v>90</v>
      </c>
      <c r="S23">
        <v>91</v>
      </c>
      <c r="T23">
        <v>83</v>
      </c>
      <c r="U23">
        <v>74</v>
      </c>
      <c r="V23">
        <v>69</v>
      </c>
      <c r="W23">
        <v>77</v>
      </c>
      <c r="X23">
        <v>71</v>
      </c>
      <c r="Y23">
        <v>66</v>
      </c>
      <c r="Z23">
        <v>76</v>
      </c>
      <c r="AA23">
        <v>66</v>
      </c>
      <c r="AB23">
        <v>86</v>
      </c>
      <c r="AC23">
        <v>0</v>
      </c>
      <c r="AD23">
        <v>33</v>
      </c>
      <c r="AE23">
        <v>80</v>
      </c>
      <c r="AF23">
        <v>100</v>
      </c>
      <c r="AG23">
        <v>0</v>
      </c>
      <c r="AH23">
        <v>0</v>
      </c>
      <c r="AI23">
        <v>0</v>
      </c>
      <c r="AJ23">
        <v>77</v>
      </c>
      <c r="AK23">
        <v>0</v>
      </c>
      <c r="AL23">
        <v>0</v>
      </c>
    </row>
    <row r="24" spans="1:38" x14ac:dyDescent="0.2">
      <c r="A24" t="s">
        <v>51</v>
      </c>
      <c r="B24">
        <v>34</v>
      </c>
      <c r="C24">
        <v>35</v>
      </c>
      <c r="D24">
        <v>23</v>
      </c>
      <c r="E24">
        <v>33</v>
      </c>
      <c r="F24">
        <v>16</v>
      </c>
      <c r="G24">
        <v>9</v>
      </c>
      <c r="H24">
        <v>11</v>
      </c>
      <c r="I24">
        <v>14</v>
      </c>
      <c r="J24">
        <v>11</v>
      </c>
      <c r="K24">
        <v>9</v>
      </c>
      <c r="L24">
        <v>6</v>
      </c>
      <c r="M24">
        <v>4</v>
      </c>
      <c r="N24">
        <v>11</v>
      </c>
      <c r="O24">
        <v>11</v>
      </c>
      <c r="P24">
        <v>10</v>
      </c>
      <c r="Q24">
        <v>2</v>
      </c>
      <c r="R24">
        <v>10</v>
      </c>
      <c r="S24">
        <v>9</v>
      </c>
      <c r="T24">
        <v>16</v>
      </c>
      <c r="U24">
        <v>24</v>
      </c>
      <c r="V24">
        <v>27</v>
      </c>
      <c r="W24">
        <v>23</v>
      </c>
      <c r="X24">
        <v>28</v>
      </c>
      <c r="Y24">
        <v>34</v>
      </c>
      <c r="Z24">
        <v>24</v>
      </c>
      <c r="AA24">
        <v>34</v>
      </c>
      <c r="AB24">
        <v>14</v>
      </c>
      <c r="AC24">
        <v>0</v>
      </c>
      <c r="AD24">
        <v>51</v>
      </c>
      <c r="AE24">
        <v>20</v>
      </c>
      <c r="AF24">
        <v>0</v>
      </c>
      <c r="AG24">
        <v>0</v>
      </c>
      <c r="AH24">
        <v>0</v>
      </c>
      <c r="AI24">
        <v>0</v>
      </c>
      <c r="AJ24">
        <v>19</v>
      </c>
      <c r="AK24">
        <v>0</v>
      </c>
      <c r="AL24">
        <v>0</v>
      </c>
    </row>
    <row r="25" spans="1:38" x14ac:dyDescent="0.2">
      <c r="A25" t="s">
        <v>52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31</v>
      </c>
      <c r="R25">
        <v>52</v>
      </c>
      <c r="S25">
        <v>81</v>
      </c>
      <c r="T25">
        <v>75</v>
      </c>
      <c r="U25">
        <v>44</v>
      </c>
      <c r="V25">
        <v>30</v>
      </c>
      <c r="W25">
        <v>38</v>
      </c>
      <c r="X25">
        <v>34</v>
      </c>
      <c r="Y25">
        <v>26</v>
      </c>
      <c r="Z25">
        <v>25</v>
      </c>
      <c r="AA25">
        <v>11</v>
      </c>
      <c r="AB25">
        <v>34</v>
      </c>
      <c r="AC25">
        <v>0</v>
      </c>
      <c r="AD25">
        <v>0</v>
      </c>
      <c r="AE25">
        <v>80</v>
      </c>
      <c r="AF25">
        <v>100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x14ac:dyDescent="0.2">
      <c r="A26" t="s">
        <v>53</v>
      </c>
      <c r="B26">
        <v>3</v>
      </c>
      <c r="C26">
        <v>18</v>
      </c>
      <c r="D26">
        <v>6</v>
      </c>
      <c r="E26">
        <v>4</v>
      </c>
      <c r="F26">
        <v>8</v>
      </c>
      <c r="G26">
        <v>12</v>
      </c>
      <c r="H26">
        <v>18</v>
      </c>
      <c r="I26">
        <v>1</v>
      </c>
      <c r="J26">
        <v>36</v>
      </c>
      <c r="K26">
        <v>42</v>
      </c>
      <c r="L26">
        <v>8</v>
      </c>
      <c r="M26">
        <v>12</v>
      </c>
      <c r="N26">
        <v>2</v>
      </c>
      <c r="O26">
        <v>9</v>
      </c>
      <c r="P26">
        <v>10</v>
      </c>
      <c r="Q26">
        <v>37</v>
      </c>
      <c r="R26">
        <v>40</v>
      </c>
      <c r="S26">
        <v>11</v>
      </c>
      <c r="T26">
        <v>9</v>
      </c>
      <c r="U26">
        <v>25</v>
      </c>
      <c r="V26">
        <v>19</v>
      </c>
      <c r="W26">
        <v>21</v>
      </c>
      <c r="X26">
        <v>25</v>
      </c>
      <c r="Y26">
        <v>35</v>
      </c>
      <c r="Z26">
        <v>42</v>
      </c>
      <c r="AA26">
        <v>39</v>
      </c>
      <c r="AB26">
        <v>37</v>
      </c>
      <c r="AC26">
        <v>0</v>
      </c>
      <c r="AD26">
        <v>50</v>
      </c>
      <c r="AE26">
        <v>20</v>
      </c>
      <c r="AF26">
        <v>0</v>
      </c>
      <c r="AG26">
        <v>0</v>
      </c>
      <c r="AH26">
        <v>0</v>
      </c>
      <c r="AI26">
        <v>0</v>
      </c>
      <c r="AJ26">
        <v>77</v>
      </c>
      <c r="AK26">
        <v>0</v>
      </c>
      <c r="AL26">
        <v>0</v>
      </c>
    </row>
    <row r="27" spans="1:38" x14ac:dyDescent="0.2">
      <c r="A27" t="s">
        <v>54</v>
      </c>
      <c r="B27">
        <v>1</v>
      </c>
      <c r="C27">
        <v>7</v>
      </c>
      <c r="D27">
        <v>5</v>
      </c>
      <c r="E27">
        <v>2</v>
      </c>
      <c r="F27">
        <v>1</v>
      </c>
      <c r="G27">
        <v>1</v>
      </c>
      <c r="H27">
        <v>1</v>
      </c>
      <c r="I27">
        <v>2</v>
      </c>
      <c r="J27">
        <v>3</v>
      </c>
      <c r="K27">
        <v>1</v>
      </c>
      <c r="L27">
        <v>3</v>
      </c>
      <c r="M27">
        <v>5</v>
      </c>
      <c r="N27">
        <v>4</v>
      </c>
      <c r="O27">
        <v>7</v>
      </c>
      <c r="P27">
        <v>17</v>
      </c>
      <c r="Q27">
        <v>2</v>
      </c>
      <c r="R27">
        <v>5</v>
      </c>
      <c r="S27">
        <v>6</v>
      </c>
      <c r="T27">
        <v>6</v>
      </c>
      <c r="U27">
        <v>15</v>
      </c>
      <c r="V27">
        <v>25</v>
      </c>
      <c r="W27">
        <v>18</v>
      </c>
      <c r="X27">
        <v>21</v>
      </c>
      <c r="Y27">
        <v>19</v>
      </c>
      <c r="Z27">
        <v>15</v>
      </c>
      <c r="AA27">
        <v>19</v>
      </c>
      <c r="AB27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x14ac:dyDescent="0.2">
      <c r="A28" t="s">
        <v>55</v>
      </c>
      <c r="B28">
        <v>78</v>
      </c>
      <c r="C28">
        <v>54</v>
      </c>
      <c r="D28">
        <v>56</v>
      </c>
      <c r="E28">
        <v>68</v>
      </c>
      <c r="F28">
        <v>72</v>
      </c>
      <c r="G28">
        <v>48</v>
      </c>
      <c r="H28">
        <v>41</v>
      </c>
      <c r="I28">
        <v>63</v>
      </c>
      <c r="J28">
        <v>42</v>
      </c>
      <c r="K28">
        <v>45</v>
      </c>
      <c r="L28">
        <v>67</v>
      </c>
      <c r="M28">
        <v>45</v>
      </c>
      <c r="N28">
        <v>46</v>
      </c>
      <c r="O28">
        <v>52</v>
      </c>
      <c r="P28">
        <v>48</v>
      </c>
      <c r="Q28">
        <v>5</v>
      </c>
      <c r="R28">
        <v>3</v>
      </c>
      <c r="S28">
        <v>2</v>
      </c>
      <c r="T28">
        <v>8</v>
      </c>
      <c r="U28">
        <v>14</v>
      </c>
      <c r="V28">
        <v>22</v>
      </c>
      <c r="W28">
        <v>20</v>
      </c>
      <c r="X28">
        <v>19</v>
      </c>
      <c r="Y28">
        <v>18</v>
      </c>
      <c r="Z28">
        <v>16</v>
      </c>
      <c r="AA28">
        <v>25</v>
      </c>
      <c r="AB28">
        <v>18</v>
      </c>
      <c r="AC28">
        <v>0</v>
      </c>
      <c r="AD28">
        <v>34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15</v>
      </c>
      <c r="AK28">
        <v>0</v>
      </c>
      <c r="AL28">
        <v>0</v>
      </c>
    </row>
    <row r="29" spans="1:38" x14ac:dyDescent="0.2">
      <c r="A29" t="s">
        <v>56</v>
      </c>
      <c r="B29">
        <v>17</v>
      </c>
      <c r="C29">
        <v>20</v>
      </c>
      <c r="D29">
        <v>15</v>
      </c>
      <c r="E29">
        <v>24</v>
      </c>
      <c r="F29">
        <v>5</v>
      </c>
      <c r="G29">
        <v>6</v>
      </c>
      <c r="H29">
        <v>6</v>
      </c>
      <c r="I29">
        <v>12</v>
      </c>
      <c r="J29">
        <v>7</v>
      </c>
      <c r="K29">
        <v>6</v>
      </c>
      <c r="L29">
        <v>18</v>
      </c>
      <c r="M29">
        <v>26</v>
      </c>
      <c r="N29">
        <v>48</v>
      </c>
      <c r="O29">
        <v>35</v>
      </c>
      <c r="P29">
        <v>32</v>
      </c>
      <c r="Q29">
        <v>21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2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x14ac:dyDescent="0.2">
      <c r="A30" t="s">
        <v>57</v>
      </c>
      <c r="B30">
        <v>1</v>
      </c>
      <c r="C30">
        <v>1</v>
      </c>
      <c r="D30">
        <v>8</v>
      </c>
      <c r="E30">
        <v>2</v>
      </c>
      <c r="F30">
        <v>4</v>
      </c>
      <c r="G30">
        <v>33</v>
      </c>
      <c r="H30">
        <v>34</v>
      </c>
      <c r="I30">
        <v>22</v>
      </c>
      <c r="J30">
        <v>8</v>
      </c>
      <c r="K30">
        <v>6</v>
      </c>
      <c r="L30">
        <v>4</v>
      </c>
      <c r="M30">
        <v>12</v>
      </c>
      <c r="N30">
        <v>0</v>
      </c>
      <c r="O30">
        <v>1</v>
      </c>
      <c r="P30">
        <v>1</v>
      </c>
      <c r="Q30">
        <v>0</v>
      </c>
      <c r="R30">
        <v>0</v>
      </c>
      <c r="S30">
        <v>0</v>
      </c>
      <c r="T30">
        <v>2</v>
      </c>
      <c r="U30">
        <v>2</v>
      </c>
      <c r="V30">
        <v>4</v>
      </c>
      <c r="W30">
        <v>3</v>
      </c>
      <c r="X30">
        <v>1</v>
      </c>
      <c r="Y30">
        <v>2</v>
      </c>
      <c r="Z30">
        <v>2</v>
      </c>
      <c r="AA30">
        <v>3</v>
      </c>
      <c r="AB30">
        <v>0</v>
      </c>
      <c r="AC30">
        <v>0</v>
      </c>
      <c r="AD30">
        <v>16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8</v>
      </c>
      <c r="AK30">
        <v>0</v>
      </c>
      <c r="AL30">
        <v>0</v>
      </c>
    </row>
    <row r="31" spans="1:38" x14ac:dyDescent="0.2">
      <c r="A31" t="s">
        <v>58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2</v>
      </c>
      <c r="K31">
        <v>0</v>
      </c>
      <c r="L31">
        <v>2</v>
      </c>
      <c r="M31">
        <v>3</v>
      </c>
      <c r="N31">
        <v>5</v>
      </c>
      <c r="O31">
        <v>2</v>
      </c>
      <c r="P31">
        <v>12</v>
      </c>
      <c r="Q31">
        <v>56</v>
      </c>
      <c r="R31">
        <v>28</v>
      </c>
      <c r="S31">
        <v>8</v>
      </c>
      <c r="T31">
        <v>7</v>
      </c>
      <c r="U31">
        <v>4</v>
      </c>
      <c r="V31">
        <v>4</v>
      </c>
      <c r="W31">
        <v>13</v>
      </c>
      <c r="X31">
        <v>8</v>
      </c>
      <c r="Y31">
        <v>20</v>
      </c>
      <c r="Z31">
        <v>20</v>
      </c>
      <c r="AA31">
        <v>31</v>
      </c>
      <c r="AB31">
        <v>26</v>
      </c>
      <c r="AC31">
        <v>50</v>
      </c>
      <c r="AD31">
        <v>16</v>
      </c>
      <c r="AE31">
        <v>20</v>
      </c>
      <c r="AF31">
        <v>0</v>
      </c>
      <c r="AG31">
        <v>0</v>
      </c>
      <c r="AH31">
        <v>0</v>
      </c>
      <c r="AI31">
        <v>50</v>
      </c>
      <c r="AJ31">
        <v>64</v>
      </c>
      <c r="AK31">
        <v>0</v>
      </c>
      <c r="AL31">
        <v>0</v>
      </c>
    </row>
    <row r="32" spans="1:38" x14ac:dyDescent="0.2">
      <c r="A32" t="s">
        <v>59</v>
      </c>
      <c r="B32">
        <v>25</v>
      </c>
      <c r="C32">
        <v>31</v>
      </c>
      <c r="D32">
        <v>33</v>
      </c>
      <c r="E32">
        <v>42</v>
      </c>
      <c r="F32">
        <v>6</v>
      </c>
      <c r="G32">
        <v>4</v>
      </c>
      <c r="H32">
        <v>15</v>
      </c>
      <c r="I32">
        <v>10</v>
      </c>
      <c r="J32">
        <v>23</v>
      </c>
      <c r="K32">
        <v>32</v>
      </c>
      <c r="L32">
        <v>22</v>
      </c>
      <c r="M32">
        <v>34</v>
      </c>
      <c r="N32">
        <v>55</v>
      </c>
      <c r="O32">
        <v>46</v>
      </c>
      <c r="P32">
        <v>49</v>
      </c>
      <c r="Q32">
        <v>21</v>
      </c>
      <c r="R32">
        <v>66</v>
      </c>
      <c r="S32">
        <v>90</v>
      </c>
      <c r="T32">
        <v>85</v>
      </c>
      <c r="U32">
        <v>85</v>
      </c>
      <c r="V32">
        <v>74</v>
      </c>
      <c r="W32">
        <v>76</v>
      </c>
      <c r="X32">
        <v>74</v>
      </c>
      <c r="Y32">
        <v>64</v>
      </c>
      <c r="Z32">
        <v>68</v>
      </c>
      <c r="AA32">
        <v>43</v>
      </c>
      <c r="AB32">
        <v>54</v>
      </c>
      <c r="AC32">
        <v>50</v>
      </c>
      <c r="AD32">
        <v>51</v>
      </c>
      <c r="AE32">
        <v>80</v>
      </c>
      <c r="AF32">
        <v>100</v>
      </c>
      <c r="AG32">
        <v>0</v>
      </c>
      <c r="AH32">
        <v>0</v>
      </c>
      <c r="AI32">
        <v>50</v>
      </c>
      <c r="AJ32">
        <v>19</v>
      </c>
      <c r="AK32">
        <v>0</v>
      </c>
      <c r="AL32">
        <v>0</v>
      </c>
    </row>
    <row r="33" spans="1:38" x14ac:dyDescent="0.2">
      <c r="A33" t="s">
        <v>60</v>
      </c>
      <c r="B33">
        <v>74</v>
      </c>
      <c r="C33">
        <v>69</v>
      </c>
      <c r="D33">
        <v>67</v>
      </c>
      <c r="E33">
        <v>58</v>
      </c>
      <c r="F33">
        <v>94</v>
      </c>
      <c r="G33">
        <v>96</v>
      </c>
      <c r="H33">
        <v>85</v>
      </c>
      <c r="I33">
        <v>89</v>
      </c>
      <c r="J33">
        <v>75</v>
      </c>
      <c r="K33">
        <v>68</v>
      </c>
      <c r="L33">
        <v>76</v>
      </c>
      <c r="M33">
        <v>63</v>
      </c>
      <c r="N33">
        <v>40</v>
      </c>
      <c r="O33">
        <v>52</v>
      </c>
      <c r="P33">
        <v>39</v>
      </c>
      <c r="Q33">
        <v>23</v>
      </c>
      <c r="R33">
        <v>6</v>
      </c>
      <c r="S33">
        <v>2</v>
      </c>
      <c r="T33">
        <v>8</v>
      </c>
      <c r="U33">
        <v>11</v>
      </c>
      <c r="V33">
        <v>22</v>
      </c>
      <c r="W33">
        <v>11</v>
      </c>
      <c r="X33">
        <v>18</v>
      </c>
      <c r="Y33">
        <v>16</v>
      </c>
      <c r="Z33">
        <v>12</v>
      </c>
      <c r="AA33">
        <v>26</v>
      </c>
      <c r="AB33">
        <v>20</v>
      </c>
      <c r="AC33">
        <v>0</v>
      </c>
      <c r="AD33">
        <v>33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17</v>
      </c>
      <c r="AK33">
        <v>0</v>
      </c>
      <c r="AL33">
        <v>0</v>
      </c>
    </row>
    <row r="34" spans="1:38" x14ac:dyDescent="0.2">
      <c r="A34" t="s">
        <v>61</v>
      </c>
      <c r="B34">
        <v>500</v>
      </c>
      <c r="C34">
        <v>261</v>
      </c>
      <c r="D34">
        <v>413</v>
      </c>
      <c r="E34">
        <v>96</v>
      </c>
      <c r="F34">
        <v>561</v>
      </c>
      <c r="G34">
        <v>500</v>
      </c>
      <c r="H34">
        <v>500</v>
      </c>
      <c r="I34">
        <v>500</v>
      </c>
      <c r="J34">
        <v>500</v>
      </c>
      <c r="K34">
        <v>500</v>
      </c>
      <c r="L34">
        <v>500</v>
      </c>
      <c r="M34">
        <v>500</v>
      </c>
      <c r="N34">
        <v>500</v>
      </c>
      <c r="O34">
        <v>500</v>
      </c>
      <c r="P34">
        <v>500</v>
      </c>
      <c r="Q34">
        <v>500</v>
      </c>
      <c r="R34">
        <v>500</v>
      </c>
      <c r="S34">
        <v>500</v>
      </c>
      <c r="T34">
        <v>500</v>
      </c>
      <c r="U34">
        <v>500</v>
      </c>
      <c r="V34">
        <v>500</v>
      </c>
      <c r="W34">
        <v>500</v>
      </c>
      <c r="X34">
        <v>500</v>
      </c>
      <c r="Y34">
        <v>500</v>
      </c>
      <c r="Z34">
        <v>500</v>
      </c>
      <c r="AA34">
        <v>500</v>
      </c>
      <c r="AB34">
        <v>500</v>
      </c>
      <c r="AC34">
        <v>4</v>
      </c>
      <c r="AD34">
        <v>12</v>
      </c>
      <c r="AE34">
        <v>10</v>
      </c>
      <c r="AF34">
        <v>4</v>
      </c>
      <c r="AG34">
        <v>0</v>
      </c>
      <c r="AH34">
        <v>0</v>
      </c>
      <c r="AI34">
        <v>4</v>
      </c>
      <c r="AJ34">
        <v>47</v>
      </c>
      <c r="AK34">
        <v>0</v>
      </c>
      <c r="AL34">
        <v>0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workbookViewId="0">
      <selection activeCell="I41" sqref="I41"/>
    </sheetView>
  </sheetViews>
  <sheetFormatPr baseColWidth="10" defaultRowHeight="16" x14ac:dyDescent="0.2"/>
  <sheetData>
    <row r="1" spans="1:41" x14ac:dyDescent="0.2">
      <c r="A1" s="5" t="s">
        <v>62</v>
      </c>
      <c r="B1" s="5">
        <v>3.55</v>
      </c>
      <c r="C1" s="5">
        <v>3.6</v>
      </c>
      <c r="D1" s="5">
        <v>3.65</v>
      </c>
      <c r="E1" s="5">
        <v>3.7</v>
      </c>
      <c r="F1" s="5">
        <v>3.72</v>
      </c>
      <c r="G1" s="5">
        <v>3.75</v>
      </c>
      <c r="H1" s="5">
        <v>3.77</v>
      </c>
      <c r="I1" s="5">
        <v>3.8</v>
      </c>
      <c r="J1" s="5">
        <v>3.82</v>
      </c>
      <c r="K1" s="5">
        <v>3.85</v>
      </c>
      <c r="L1" s="5">
        <v>3.87</v>
      </c>
      <c r="M1" s="5">
        <v>3.9</v>
      </c>
      <c r="N1" s="5">
        <v>3.92</v>
      </c>
      <c r="O1" s="5">
        <v>3.95</v>
      </c>
      <c r="P1" s="5">
        <v>3.97</v>
      </c>
      <c r="Q1" s="5">
        <v>4</v>
      </c>
      <c r="R1" s="5">
        <v>4.0199999999999996</v>
      </c>
      <c r="S1" s="5">
        <v>4.05</v>
      </c>
      <c r="T1" s="5">
        <v>4.07</v>
      </c>
      <c r="U1" s="5">
        <v>4.0999999999999996</v>
      </c>
      <c r="V1" s="5">
        <v>4.12</v>
      </c>
      <c r="W1" s="5">
        <v>4.1500000000000004</v>
      </c>
      <c r="X1" s="5">
        <v>4.17</v>
      </c>
      <c r="Y1" s="5">
        <v>4.2</v>
      </c>
      <c r="Z1" s="5">
        <v>4.22</v>
      </c>
      <c r="AA1" s="5">
        <v>4.25</v>
      </c>
      <c r="AB1" s="5">
        <v>4.3</v>
      </c>
      <c r="AC1" s="5">
        <v>4.3499999999999996</v>
      </c>
      <c r="AD1" s="5">
        <v>4.37</v>
      </c>
      <c r="AE1" s="5">
        <v>4.4000000000000004</v>
      </c>
      <c r="AF1" s="5">
        <v>4.42</v>
      </c>
      <c r="AG1" s="5">
        <v>4.45</v>
      </c>
      <c r="AH1" s="5">
        <v>4.47</v>
      </c>
      <c r="AI1" s="5">
        <v>4.5</v>
      </c>
      <c r="AJ1" s="5">
        <v>4.55</v>
      </c>
      <c r="AK1" s="5">
        <v>4.5999999999999996</v>
      </c>
      <c r="AL1" s="5">
        <v>4.6500000000000004</v>
      </c>
      <c r="AM1" s="5">
        <v>4.7</v>
      </c>
      <c r="AN1" s="5">
        <v>4.75</v>
      </c>
      <c r="AO1" s="5">
        <v>4.8</v>
      </c>
    </row>
    <row r="2" spans="1:41" x14ac:dyDescent="0.2">
      <c r="A2" t="s">
        <v>63</v>
      </c>
      <c r="B2">
        <v>2</v>
      </c>
      <c r="C2">
        <v>3</v>
      </c>
      <c r="D2">
        <v>2</v>
      </c>
      <c r="E2">
        <v>0</v>
      </c>
      <c r="F2">
        <v>4</v>
      </c>
      <c r="G2">
        <v>0</v>
      </c>
      <c r="H2">
        <v>1</v>
      </c>
      <c r="I2">
        <v>0</v>
      </c>
      <c r="J2">
        <v>3</v>
      </c>
      <c r="K2">
        <v>0</v>
      </c>
      <c r="L2">
        <v>4</v>
      </c>
      <c r="M2">
        <v>11</v>
      </c>
      <c r="N2">
        <v>6</v>
      </c>
      <c r="O2">
        <v>2</v>
      </c>
      <c r="P2">
        <v>7</v>
      </c>
      <c r="Q2">
        <v>7</v>
      </c>
      <c r="R2">
        <v>12</v>
      </c>
      <c r="S2">
        <v>4</v>
      </c>
      <c r="T2">
        <v>6</v>
      </c>
      <c r="U2">
        <v>1</v>
      </c>
      <c r="V2">
        <v>2</v>
      </c>
      <c r="W2">
        <v>2</v>
      </c>
      <c r="X2">
        <v>1</v>
      </c>
      <c r="Y2">
        <v>2</v>
      </c>
      <c r="Z2">
        <v>3</v>
      </c>
      <c r="AA2">
        <v>4</v>
      </c>
      <c r="AB2">
        <v>9</v>
      </c>
      <c r="AC2">
        <v>3</v>
      </c>
      <c r="AD2">
        <v>12</v>
      </c>
      <c r="AE2">
        <v>8</v>
      </c>
      <c r="AF2">
        <v>19</v>
      </c>
      <c r="AG2">
        <v>12</v>
      </c>
      <c r="AH2">
        <v>22</v>
      </c>
      <c r="AI2">
        <v>28</v>
      </c>
      <c r="AJ2">
        <v>9</v>
      </c>
      <c r="AK2">
        <v>1</v>
      </c>
      <c r="AL2">
        <v>1</v>
      </c>
      <c r="AM2">
        <v>12</v>
      </c>
      <c r="AN2">
        <v>0</v>
      </c>
      <c r="AO2">
        <v>2</v>
      </c>
    </row>
    <row r="3" spans="1:41" x14ac:dyDescent="0.2">
      <c r="A3" t="s">
        <v>64</v>
      </c>
      <c r="B3">
        <v>180</v>
      </c>
      <c r="C3">
        <v>206</v>
      </c>
      <c r="D3">
        <v>175</v>
      </c>
      <c r="E3">
        <v>203</v>
      </c>
      <c r="F3">
        <v>210</v>
      </c>
      <c r="G3">
        <v>111</v>
      </c>
      <c r="H3">
        <v>65</v>
      </c>
      <c r="I3">
        <v>2</v>
      </c>
      <c r="J3">
        <v>43</v>
      </c>
      <c r="K3">
        <v>4</v>
      </c>
      <c r="L3">
        <v>33</v>
      </c>
      <c r="M3">
        <v>20</v>
      </c>
      <c r="N3">
        <v>9</v>
      </c>
      <c r="O3">
        <v>12</v>
      </c>
      <c r="P3">
        <v>34</v>
      </c>
      <c r="Q3">
        <v>28</v>
      </c>
      <c r="R3">
        <v>78</v>
      </c>
      <c r="S3">
        <v>34</v>
      </c>
      <c r="T3">
        <v>56</v>
      </c>
      <c r="U3">
        <v>13</v>
      </c>
      <c r="V3">
        <v>15</v>
      </c>
      <c r="W3">
        <v>38</v>
      </c>
      <c r="X3">
        <v>19</v>
      </c>
      <c r="Y3">
        <v>11</v>
      </c>
      <c r="Z3">
        <v>19</v>
      </c>
      <c r="AA3">
        <v>19</v>
      </c>
      <c r="AB3">
        <v>37</v>
      </c>
      <c r="AC3">
        <v>17</v>
      </c>
      <c r="AD3">
        <v>33</v>
      </c>
      <c r="AE3">
        <v>17</v>
      </c>
      <c r="AF3">
        <v>73</v>
      </c>
      <c r="AG3">
        <v>55</v>
      </c>
      <c r="AH3">
        <v>120</v>
      </c>
      <c r="AI3">
        <v>153</v>
      </c>
      <c r="AJ3">
        <v>36</v>
      </c>
      <c r="AK3">
        <v>11</v>
      </c>
      <c r="AL3">
        <v>36</v>
      </c>
      <c r="AM3">
        <v>68</v>
      </c>
      <c r="AN3">
        <v>18</v>
      </c>
      <c r="AO3">
        <v>22</v>
      </c>
    </row>
    <row r="4" spans="1:41" x14ac:dyDescent="0.2">
      <c r="A4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41" x14ac:dyDescent="0.2">
      <c r="A5" t="s">
        <v>66</v>
      </c>
      <c r="B5">
        <v>61</v>
      </c>
      <c r="C5">
        <v>93</v>
      </c>
      <c r="D5">
        <v>58</v>
      </c>
      <c r="E5">
        <v>3</v>
      </c>
      <c r="F5">
        <v>2</v>
      </c>
      <c r="G5">
        <v>0</v>
      </c>
      <c r="H5">
        <v>3</v>
      </c>
      <c r="I5">
        <v>0</v>
      </c>
      <c r="J5">
        <v>2</v>
      </c>
      <c r="K5">
        <v>0</v>
      </c>
      <c r="L5">
        <v>3</v>
      </c>
      <c r="M5">
        <v>1</v>
      </c>
      <c r="N5">
        <v>0</v>
      </c>
      <c r="O5">
        <v>1</v>
      </c>
      <c r="P5">
        <v>2</v>
      </c>
      <c r="Q5">
        <v>2</v>
      </c>
      <c r="R5">
        <v>5</v>
      </c>
      <c r="S5">
        <v>3</v>
      </c>
      <c r="T5">
        <v>5</v>
      </c>
      <c r="U5">
        <v>0</v>
      </c>
      <c r="V5">
        <v>3</v>
      </c>
      <c r="W5">
        <v>2</v>
      </c>
      <c r="X5">
        <v>2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0</v>
      </c>
      <c r="AF5">
        <v>1</v>
      </c>
      <c r="AG5">
        <v>1</v>
      </c>
      <c r="AH5">
        <v>0</v>
      </c>
      <c r="AI5">
        <v>0</v>
      </c>
      <c r="AJ5">
        <v>0</v>
      </c>
      <c r="AK5">
        <v>0</v>
      </c>
      <c r="AL5">
        <v>4</v>
      </c>
      <c r="AM5">
        <v>1</v>
      </c>
      <c r="AN5">
        <v>2</v>
      </c>
      <c r="AO5">
        <v>0</v>
      </c>
    </row>
    <row r="6" spans="1:41" x14ac:dyDescent="0.2">
      <c r="A6" t="s">
        <v>67</v>
      </c>
      <c r="B6">
        <v>300</v>
      </c>
      <c r="C6">
        <v>240</v>
      </c>
      <c r="D6">
        <v>281</v>
      </c>
      <c r="E6">
        <v>312</v>
      </c>
      <c r="F6">
        <v>317</v>
      </c>
      <c r="G6">
        <v>415</v>
      </c>
      <c r="H6">
        <v>165</v>
      </c>
      <c r="I6">
        <v>16</v>
      </c>
      <c r="J6">
        <v>107</v>
      </c>
      <c r="K6">
        <v>7</v>
      </c>
      <c r="L6">
        <v>92</v>
      </c>
      <c r="M6">
        <v>69</v>
      </c>
      <c r="N6">
        <v>36</v>
      </c>
      <c r="O6">
        <v>42</v>
      </c>
      <c r="P6">
        <v>52</v>
      </c>
      <c r="Q6">
        <v>32</v>
      </c>
      <c r="R6">
        <v>85</v>
      </c>
      <c r="S6">
        <v>21</v>
      </c>
      <c r="T6">
        <v>50</v>
      </c>
      <c r="U6">
        <v>5</v>
      </c>
      <c r="V6">
        <v>10</v>
      </c>
      <c r="W6">
        <v>19</v>
      </c>
      <c r="X6">
        <v>10</v>
      </c>
      <c r="Y6">
        <v>7</v>
      </c>
      <c r="Z6">
        <v>15</v>
      </c>
      <c r="AA6">
        <v>10</v>
      </c>
      <c r="AB6">
        <v>12</v>
      </c>
      <c r="AC6">
        <v>11</v>
      </c>
      <c r="AD6">
        <v>16</v>
      </c>
      <c r="AE6">
        <v>10</v>
      </c>
      <c r="AF6">
        <v>29</v>
      </c>
      <c r="AG6">
        <v>22</v>
      </c>
      <c r="AH6">
        <v>22</v>
      </c>
      <c r="AI6">
        <v>32</v>
      </c>
      <c r="AJ6">
        <v>24</v>
      </c>
      <c r="AK6">
        <v>6</v>
      </c>
      <c r="AL6">
        <v>26</v>
      </c>
      <c r="AM6">
        <v>27</v>
      </c>
      <c r="AN6">
        <v>12</v>
      </c>
      <c r="AO6">
        <v>9</v>
      </c>
    </row>
    <row r="7" spans="1:41" x14ac:dyDescent="0.2">
      <c r="A7" t="s">
        <v>68</v>
      </c>
      <c r="B7">
        <v>0</v>
      </c>
      <c r="C7">
        <v>1</v>
      </c>
      <c r="D7">
        <v>2</v>
      </c>
      <c r="E7">
        <v>3</v>
      </c>
      <c r="F7">
        <v>2</v>
      </c>
      <c r="G7">
        <v>4</v>
      </c>
      <c r="H7">
        <v>1</v>
      </c>
      <c r="I7">
        <v>0</v>
      </c>
      <c r="J7">
        <v>1</v>
      </c>
      <c r="K7">
        <v>0</v>
      </c>
      <c r="L7">
        <v>7</v>
      </c>
      <c r="M7">
        <v>7</v>
      </c>
      <c r="N7">
        <v>5</v>
      </c>
      <c r="O7">
        <v>7</v>
      </c>
      <c r="P7">
        <v>3</v>
      </c>
      <c r="Q7">
        <v>8</v>
      </c>
      <c r="R7">
        <v>12</v>
      </c>
      <c r="S7">
        <v>7</v>
      </c>
      <c r="T7">
        <v>13</v>
      </c>
      <c r="U7">
        <v>5</v>
      </c>
      <c r="V7">
        <v>9</v>
      </c>
      <c r="W7">
        <v>8</v>
      </c>
      <c r="X7">
        <v>8</v>
      </c>
      <c r="Y7">
        <v>5</v>
      </c>
      <c r="Z7">
        <v>9</v>
      </c>
      <c r="AA7">
        <v>8</v>
      </c>
      <c r="AB7">
        <v>10</v>
      </c>
      <c r="AC7">
        <v>10</v>
      </c>
      <c r="AD7">
        <v>14</v>
      </c>
      <c r="AE7">
        <v>6</v>
      </c>
      <c r="AF7">
        <v>20</v>
      </c>
      <c r="AG7">
        <v>15</v>
      </c>
      <c r="AH7">
        <v>19</v>
      </c>
      <c r="AI7">
        <v>12</v>
      </c>
      <c r="AJ7">
        <v>3</v>
      </c>
      <c r="AK7">
        <v>1</v>
      </c>
      <c r="AL7">
        <v>2</v>
      </c>
      <c r="AM7">
        <v>0</v>
      </c>
      <c r="AN7">
        <v>3</v>
      </c>
      <c r="AO7">
        <v>3</v>
      </c>
    </row>
    <row r="8" spans="1:41" x14ac:dyDescent="0.2">
      <c r="A8" t="s">
        <v>69</v>
      </c>
      <c r="B8">
        <v>1</v>
      </c>
      <c r="C8">
        <v>0</v>
      </c>
      <c r="D8">
        <v>2</v>
      </c>
      <c r="E8">
        <v>1</v>
      </c>
      <c r="F8">
        <v>9</v>
      </c>
      <c r="G8">
        <v>6</v>
      </c>
      <c r="H8">
        <v>4</v>
      </c>
      <c r="I8">
        <v>2</v>
      </c>
      <c r="J8">
        <v>4</v>
      </c>
      <c r="K8">
        <v>0</v>
      </c>
      <c r="L8">
        <v>3</v>
      </c>
      <c r="M8">
        <v>8</v>
      </c>
      <c r="N8">
        <v>2</v>
      </c>
      <c r="O8">
        <v>0</v>
      </c>
      <c r="P8">
        <v>3</v>
      </c>
      <c r="Q8">
        <v>3</v>
      </c>
      <c r="R8">
        <v>1</v>
      </c>
      <c r="S8">
        <v>1</v>
      </c>
      <c r="T8">
        <v>4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7</v>
      </c>
      <c r="AC8">
        <v>2</v>
      </c>
      <c r="AD8">
        <v>2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41" x14ac:dyDescent="0.2">
      <c r="A9" t="s">
        <v>70</v>
      </c>
      <c r="B9">
        <v>1</v>
      </c>
      <c r="C9">
        <v>0</v>
      </c>
      <c r="D9">
        <v>2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2">
      <c r="A10" t="s">
        <v>71</v>
      </c>
      <c r="B10">
        <v>9</v>
      </c>
      <c r="C10">
        <v>15</v>
      </c>
      <c r="D10">
        <v>18</v>
      </c>
      <c r="E10">
        <v>12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  <row r="11" spans="1:41" x14ac:dyDescent="0.2">
      <c r="A11" t="s">
        <v>72</v>
      </c>
      <c r="B11">
        <v>3</v>
      </c>
      <c r="C11">
        <v>11</v>
      </c>
      <c r="D11">
        <v>8</v>
      </c>
      <c r="E11">
        <v>12</v>
      </c>
      <c r="F11">
        <v>5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2">
      <c r="A12" t="s">
        <v>73</v>
      </c>
      <c r="B12">
        <v>0</v>
      </c>
      <c r="C12">
        <v>0</v>
      </c>
      <c r="D12">
        <v>0</v>
      </c>
      <c r="E12">
        <v>2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1:41" x14ac:dyDescent="0.2">
      <c r="A13" t="s">
        <v>74</v>
      </c>
      <c r="B13">
        <v>2</v>
      </c>
      <c r="C13">
        <v>0</v>
      </c>
      <c r="D13">
        <v>3</v>
      </c>
      <c r="E13">
        <v>3</v>
      </c>
      <c r="F13">
        <v>6</v>
      </c>
      <c r="G13">
        <v>3</v>
      </c>
      <c r="H13">
        <v>5</v>
      </c>
      <c r="I13">
        <v>6</v>
      </c>
      <c r="J13">
        <v>5</v>
      </c>
      <c r="K13">
        <v>2</v>
      </c>
      <c r="L13">
        <v>28</v>
      </c>
      <c r="M13">
        <v>20</v>
      </c>
      <c r="N13">
        <v>22</v>
      </c>
      <c r="O13">
        <v>12</v>
      </c>
      <c r="P13">
        <v>41</v>
      </c>
      <c r="Q13">
        <v>67</v>
      </c>
      <c r="R13">
        <v>171</v>
      </c>
      <c r="S13">
        <v>66</v>
      </c>
      <c r="T13">
        <v>159</v>
      </c>
      <c r="U13">
        <v>63</v>
      </c>
      <c r="V13">
        <v>86</v>
      </c>
      <c r="W13">
        <v>95</v>
      </c>
      <c r="X13">
        <v>68</v>
      </c>
      <c r="Y13">
        <v>57</v>
      </c>
      <c r="Z13">
        <v>84</v>
      </c>
      <c r="AA13">
        <v>65</v>
      </c>
      <c r="AB13">
        <v>159</v>
      </c>
      <c r="AC13">
        <v>53</v>
      </c>
      <c r="AD13">
        <v>135</v>
      </c>
      <c r="AE13">
        <v>38</v>
      </c>
      <c r="AF13">
        <v>42</v>
      </c>
      <c r="AG13">
        <v>28</v>
      </c>
      <c r="AH13">
        <v>43</v>
      </c>
      <c r="AI13">
        <v>40</v>
      </c>
      <c r="AJ13">
        <v>10</v>
      </c>
      <c r="AK13">
        <v>1</v>
      </c>
      <c r="AL13">
        <v>6</v>
      </c>
      <c r="AM13">
        <v>20</v>
      </c>
      <c r="AN13">
        <v>2</v>
      </c>
      <c r="AO13">
        <v>4</v>
      </c>
    </row>
    <row r="14" spans="1:41" x14ac:dyDescent="0.2">
      <c r="A14" t="s">
        <v>75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3</v>
      </c>
      <c r="I14">
        <v>2</v>
      </c>
      <c r="J14">
        <v>0</v>
      </c>
      <c r="K14">
        <v>0</v>
      </c>
      <c r="L14">
        <v>0</v>
      </c>
      <c r="M14">
        <v>10</v>
      </c>
      <c r="N14">
        <v>7</v>
      </c>
      <c r="O14">
        <v>12</v>
      </c>
      <c r="P14">
        <v>28</v>
      </c>
      <c r="Q14">
        <v>10</v>
      </c>
      <c r="R14">
        <v>14</v>
      </c>
      <c r="S14">
        <v>13</v>
      </c>
      <c r="T14">
        <v>34</v>
      </c>
      <c r="U14">
        <v>12</v>
      </c>
      <c r="V14">
        <v>18</v>
      </c>
      <c r="W14">
        <v>22</v>
      </c>
      <c r="X14">
        <v>15</v>
      </c>
      <c r="Y14">
        <v>4</v>
      </c>
      <c r="Z14">
        <v>34</v>
      </c>
      <c r="AA14">
        <v>22</v>
      </c>
      <c r="AB14">
        <v>27</v>
      </c>
      <c r="AC14">
        <v>38</v>
      </c>
      <c r="AD14">
        <v>37</v>
      </c>
      <c r="AE14">
        <v>6</v>
      </c>
      <c r="AF14">
        <v>29</v>
      </c>
      <c r="AG14">
        <v>22</v>
      </c>
      <c r="AH14">
        <v>24</v>
      </c>
      <c r="AI14">
        <v>17</v>
      </c>
      <c r="AJ14">
        <v>3</v>
      </c>
      <c r="AK14">
        <v>1</v>
      </c>
      <c r="AL14">
        <v>3</v>
      </c>
      <c r="AM14">
        <v>5</v>
      </c>
      <c r="AN14">
        <v>1</v>
      </c>
      <c r="AO14">
        <v>0</v>
      </c>
    </row>
    <row r="15" spans="1:41" x14ac:dyDescent="0.2">
      <c r="A15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2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6" spans="1:41" x14ac:dyDescent="0.2">
      <c r="A16" t="s">
        <v>77</v>
      </c>
      <c r="B16">
        <v>0</v>
      </c>
      <c r="C16">
        <v>8</v>
      </c>
      <c r="D16">
        <v>2</v>
      </c>
      <c r="E16">
        <v>0</v>
      </c>
      <c r="F16">
        <v>5</v>
      </c>
      <c r="G16">
        <v>3</v>
      </c>
      <c r="H16">
        <v>4</v>
      </c>
      <c r="I16">
        <v>1</v>
      </c>
      <c r="J16">
        <v>4</v>
      </c>
      <c r="K16">
        <v>0</v>
      </c>
      <c r="L16">
        <v>12</v>
      </c>
      <c r="M16">
        <v>37</v>
      </c>
      <c r="N16">
        <v>30</v>
      </c>
      <c r="O16">
        <v>37</v>
      </c>
      <c r="P16">
        <v>30</v>
      </c>
      <c r="Q16">
        <v>24</v>
      </c>
      <c r="R16">
        <v>63</v>
      </c>
      <c r="S16">
        <v>23</v>
      </c>
      <c r="T16">
        <v>25</v>
      </c>
      <c r="U16">
        <v>7</v>
      </c>
      <c r="V16">
        <v>5</v>
      </c>
      <c r="W16">
        <v>18</v>
      </c>
      <c r="X16">
        <v>17</v>
      </c>
      <c r="Y16">
        <v>8</v>
      </c>
      <c r="Z16">
        <v>15</v>
      </c>
      <c r="AA16">
        <v>15</v>
      </c>
      <c r="AB16">
        <v>24</v>
      </c>
      <c r="AC16">
        <v>15</v>
      </c>
      <c r="AD16">
        <v>26</v>
      </c>
      <c r="AE16">
        <v>5</v>
      </c>
      <c r="AF16">
        <v>18</v>
      </c>
      <c r="AG16">
        <v>10</v>
      </c>
      <c r="AH16">
        <v>6</v>
      </c>
      <c r="AI16">
        <v>9</v>
      </c>
      <c r="AJ16">
        <v>2</v>
      </c>
      <c r="AK16">
        <v>1</v>
      </c>
      <c r="AL16">
        <v>1</v>
      </c>
      <c r="AM16">
        <v>1</v>
      </c>
      <c r="AN16">
        <v>5</v>
      </c>
      <c r="AO16">
        <v>0</v>
      </c>
    </row>
    <row r="17" spans="1:41" x14ac:dyDescent="0.2">
      <c r="A17" t="s">
        <v>78</v>
      </c>
      <c r="B17">
        <v>0</v>
      </c>
      <c r="C17">
        <v>3</v>
      </c>
      <c r="D17">
        <v>6</v>
      </c>
      <c r="E17">
        <v>14</v>
      </c>
      <c r="F17">
        <v>13</v>
      </c>
      <c r="G17">
        <v>11</v>
      </c>
      <c r="H17">
        <v>5</v>
      </c>
      <c r="I17">
        <v>1</v>
      </c>
      <c r="J17">
        <v>0</v>
      </c>
      <c r="K17">
        <v>1</v>
      </c>
      <c r="L17">
        <v>3</v>
      </c>
      <c r="M17">
        <v>16</v>
      </c>
      <c r="N17">
        <v>2</v>
      </c>
      <c r="O17">
        <v>6</v>
      </c>
      <c r="P17">
        <v>3</v>
      </c>
      <c r="Q17">
        <v>2</v>
      </c>
      <c r="R17">
        <v>6</v>
      </c>
      <c r="S17">
        <v>2</v>
      </c>
      <c r="T17">
        <v>5</v>
      </c>
      <c r="U17">
        <v>1</v>
      </c>
      <c r="V17">
        <v>3</v>
      </c>
      <c r="W17">
        <v>4</v>
      </c>
      <c r="X17">
        <v>6</v>
      </c>
      <c r="Y17">
        <v>2</v>
      </c>
      <c r="Z17">
        <v>8</v>
      </c>
      <c r="AA17">
        <v>7</v>
      </c>
      <c r="AB17">
        <v>8</v>
      </c>
      <c r="AC17">
        <v>1</v>
      </c>
      <c r="AD17">
        <v>1</v>
      </c>
      <c r="AE17">
        <v>0</v>
      </c>
      <c r="AF17">
        <v>8</v>
      </c>
      <c r="AG17">
        <v>5</v>
      </c>
      <c r="AH17">
        <v>12</v>
      </c>
      <c r="AI17">
        <v>4</v>
      </c>
      <c r="AJ17">
        <v>0</v>
      </c>
      <c r="AK17">
        <v>0</v>
      </c>
      <c r="AL17">
        <v>0</v>
      </c>
      <c r="AM17">
        <v>4</v>
      </c>
      <c r="AN17">
        <v>0</v>
      </c>
      <c r="AO17">
        <v>2</v>
      </c>
    </row>
    <row r="18" spans="1:41" x14ac:dyDescent="0.2">
      <c r="A18" t="s">
        <v>79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</v>
      </c>
      <c r="AC18">
        <v>3</v>
      </c>
      <c r="AD18">
        <v>0</v>
      </c>
      <c r="AE18">
        <v>0</v>
      </c>
      <c r="AF18">
        <v>1</v>
      </c>
      <c r="AG18">
        <v>2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</row>
    <row r="19" spans="1:41" x14ac:dyDescent="0.2">
      <c r="A19" t="s">
        <v>80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1</v>
      </c>
      <c r="L19">
        <v>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</row>
    <row r="20" spans="1:41" x14ac:dyDescent="0.2">
      <c r="A20" t="s">
        <v>81</v>
      </c>
      <c r="B20">
        <v>0</v>
      </c>
      <c r="C20">
        <v>2</v>
      </c>
      <c r="D20">
        <v>0</v>
      </c>
      <c r="E20">
        <v>1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1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2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</row>
    <row r="21" spans="1:41" x14ac:dyDescent="0.2">
      <c r="A21" t="s">
        <v>82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2</v>
      </c>
      <c r="U21">
        <v>1</v>
      </c>
      <c r="V21">
        <v>2</v>
      </c>
      <c r="W21">
        <v>0</v>
      </c>
      <c r="X21">
        <v>2</v>
      </c>
      <c r="Y21">
        <v>0</v>
      </c>
      <c r="Z21">
        <v>1</v>
      </c>
      <c r="AA21">
        <v>1</v>
      </c>
      <c r="AB21">
        <v>1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</row>
    <row r="22" spans="1:41" x14ac:dyDescent="0.2">
      <c r="A22" t="s">
        <v>83</v>
      </c>
      <c r="B22">
        <v>0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</row>
    <row r="23" spans="1:41" x14ac:dyDescent="0.2">
      <c r="A23" t="s">
        <v>84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1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1</v>
      </c>
      <c r="AE23">
        <v>0</v>
      </c>
      <c r="AF23">
        <v>0</v>
      </c>
      <c r="AG23">
        <v>1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</row>
    <row r="24" spans="1:41" x14ac:dyDescent="0.2">
      <c r="A24" t="s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3</v>
      </c>
      <c r="P24">
        <v>0</v>
      </c>
      <c r="Q24">
        <v>1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1</v>
      </c>
      <c r="Y24">
        <v>1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</row>
    <row r="25" spans="1:41" x14ac:dyDescent="0.2">
      <c r="A25" t="s">
        <v>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2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</row>
    <row r="26" spans="1:41" x14ac:dyDescent="0.2">
      <c r="A26" t="s">
        <v>87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</row>
    <row r="27" spans="1:41" x14ac:dyDescent="0.2">
      <c r="A27" t="s">
        <v>88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</row>
    <row r="28" spans="1:41" x14ac:dyDescent="0.2">
      <c r="A28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</row>
    <row r="29" spans="1:41" x14ac:dyDescent="0.2">
      <c r="A29" t="s">
        <v>90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</row>
    <row r="30" spans="1:41" x14ac:dyDescent="0.2">
      <c r="A30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</row>
    <row r="31" spans="1:41" x14ac:dyDescent="0.2">
      <c r="A31" t="s">
        <v>92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</row>
    <row r="32" spans="1:41" x14ac:dyDescent="0.2">
      <c r="A32" t="s">
        <v>93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</row>
    <row r="33" spans="1:41" x14ac:dyDescent="0.2">
      <c r="A33" t="s">
        <v>94</v>
      </c>
      <c r="B33">
        <v>1</v>
      </c>
      <c r="C33">
        <v>3</v>
      </c>
      <c r="D33">
        <v>2</v>
      </c>
      <c r="E33">
        <v>1</v>
      </c>
      <c r="F33">
        <v>4</v>
      </c>
      <c r="G33">
        <v>1</v>
      </c>
      <c r="H33">
        <v>10</v>
      </c>
      <c r="I33">
        <v>4</v>
      </c>
      <c r="J33">
        <v>44</v>
      </c>
      <c r="K33">
        <v>0</v>
      </c>
      <c r="L33">
        <v>15</v>
      </c>
      <c r="M33">
        <v>4</v>
      </c>
      <c r="N33">
        <v>20</v>
      </c>
      <c r="O33">
        <v>8</v>
      </c>
      <c r="P33">
        <v>14</v>
      </c>
      <c r="Q33">
        <v>15</v>
      </c>
      <c r="R33">
        <v>21</v>
      </c>
      <c r="S33">
        <v>9</v>
      </c>
      <c r="T33">
        <v>26</v>
      </c>
      <c r="U33">
        <v>2</v>
      </c>
      <c r="V33">
        <v>7</v>
      </c>
      <c r="W33">
        <v>6</v>
      </c>
      <c r="X33">
        <v>11</v>
      </c>
      <c r="Y33">
        <v>0</v>
      </c>
      <c r="Z33">
        <v>8</v>
      </c>
      <c r="AA33">
        <v>4</v>
      </c>
      <c r="AB33">
        <v>9</v>
      </c>
      <c r="AC33">
        <v>9</v>
      </c>
      <c r="AD33">
        <v>12</v>
      </c>
      <c r="AE33">
        <v>1</v>
      </c>
      <c r="AF33">
        <v>6</v>
      </c>
      <c r="AG33">
        <v>8</v>
      </c>
      <c r="AH33">
        <v>1</v>
      </c>
      <c r="AI33">
        <v>5</v>
      </c>
      <c r="AJ33">
        <v>2</v>
      </c>
      <c r="AK33">
        <v>1</v>
      </c>
      <c r="AL33">
        <v>1</v>
      </c>
      <c r="AM33">
        <v>5</v>
      </c>
      <c r="AN33">
        <v>6</v>
      </c>
      <c r="AO33">
        <v>1</v>
      </c>
    </row>
    <row r="34" spans="1:41" x14ac:dyDescent="0.2">
      <c r="A34" t="s">
        <v>95</v>
      </c>
      <c r="B34">
        <v>1</v>
      </c>
      <c r="C34">
        <v>5</v>
      </c>
      <c r="D34">
        <v>15</v>
      </c>
      <c r="E34">
        <v>0</v>
      </c>
      <c r="F34">
        <v>2</v>
      </c>
      <c r="G34">
        <v>1</v>
      </c>
      <c r="H34">
        <v>0</v>
      </c>
      <c r="I34">
        <v>0</v>
      </c>
      <c r="J34">
        <v>1</v>
      </c>
      <c r="K34">
        <v>0</v>
      </c>
      <c r="L34">
        <v>0</v>
      </c>
      <c r="M34">
        <v>1</v>
      </c>
      <c r="N34">
        <v>0</v>
      </c>
      <c r="O34">
        <v>2</v>
      </c>
      <c r="P34">
        <v>1</v>
      </c>
      <c r="Q34">
        <v>0</v>
      </c>
      <c r="R34">
        <v>1</v>
      </c>
      <c r="S34">
        <v>0</v>
      </c>
      <c r="T34">
        <v>2</v>
      </c>
      <c r="U34">
        <v>1</v>
      </c>
      <c r="V34">
        <v>1</v>
      </c>
      <c r="W34">
        <v>3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2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</row>
    <row r="35" spans="1:41" x14ac:dyDescent="0.2">
      <c r="A35" t="s">
        <v>96</v>
      </c>
      <c r="B35">
        <v>3</v>
      </c>
      <c r="C35">
        <v>14</v>
      </c>
      <c r="D35">
        <v>16</v>
      </c>
      <c r="E35">
        <v>20</v>
      </c>
      <c r="F35">
        <v>34</v>
      </c>
      <c r="G35">
        <v>10</v>
      </c>
      <c r="H35">
        <v>23</v>
      </c>
      <c r="I35">
        <v>0</v>
      </c>
      <c r="J35">
        <v>3</v>
      </c>
      <c r="K35">
        <v>0</v>
      </c>
      <c r="L35">
        <v>5</v>
      </c>
      <c r="M35">
        <v>0</v>
      </c>
      <c r="N35">
        <v>6</v>
      </c>
      <c r="O35">
        <v>2</v>
      </c>
      <c r="P35">
        <v>2</v>
      </c>
      <c r="Q35">
        <v>0</v>
      </c>
      <c r="R35">
        <v>5</v>
      </c>
      <c r="S35">
        <v>5</v>
      </c>
      <c r="T35">
        <v>4</v>
      </c>
      <c r="U35">
        <v>0</v>
      </c>
      <c r="V35">
        <v>2</v>
      </c>
      <c r="W35">
        <v>2</v>
      </c>
      <c r="X35">
        <v>0</v>
      </c>
      <c r="Y35">
        <v>4</v>
      </c>
      <c r="Z35">
        <v>2</v>
      </c>
      <c r="AA35">
        <v>1</v>
      </c>
      <c r="AB35">
        <v>1</v>
      </c>
      <c r="AC35">
        <v>4</v>
      </c>
      <c r="AD35">
        <v>1</v>
      </c>
      <c r="AE35">
        <v>0</v>
      </c>
      <c r="AF35">
        <v>7</v>
      </c>
      <c r="AG35">
        <v>5</v>
      </c>
      <c r="AH35">
        <v>2</v>
      </c>
      <c r="AI35">
        <v>0</v>
      </c>
      <c r="AJ35">
        <v>0</v>
      </c>
      <c r="AK35">
        <v>0</v>
      </c>
      <c r="AL35">
        <v>2</v>
      </c>
      <c r="AM35">
        <v>1</v>
      </c>
      <c r="AN35">
        <v>1</v>
      </c>
      <c r="AO35">
        <v>1</v>
      </c>
    </row>
    <row r="36" spans="1:41" x14ac:dyDescent="0.2">
      <c r="A36" t="s">
        <v>97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2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</row>
    <row r="37" spans="1:41" x14ac:dyDescent="0.2">
      <c r="A37" t="s">
        <v>98</v>
      </c>
      <c r="B37">
        <v>0</v>
      </c>
      <c r="C37">
        <v>0</v>
      </c>
      <c r="D37">
        <v>0</v>
      </c>
      <c r="E37">
        <v>1</v>
      </c>
      <c r="F37">
        <v>0</v>
      </c>
      <c r="G37">
        <v>1</v>
      </c>
      <c r="H37">
        <v>0</v>
      </c>
      <c r="I37">
        <v>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</row>
    <row r="38" spans="1:41" x14ac:dyDescent="0.2">
      <c r="A38" t="s">
        <v>99</v>
      </c>
      <c r="B38">
        <v>0</v>
      </c>
      <c r="C38">
        <v>0</v>
      </c>
      <c r="D38">
        <v>1</v>
      </c>
      <c r="E38">
        <v>6</v>
      </c>
      <c r="F38">
        <v>5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0</v>
      </c>
      <c r="O38">
        <v>1</v>
      </c>
      <c r="P38">
        <v>1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2</v>
      </c>
      <c r="Y38">
        <v>1</v>
      </c>
      <c r="Z38">
        <v>0</v>
      </c>
      <c r="AA38">
        <v>1</v>
      </c>
      <c r="AB38">
        <v>3</v>
      </c>
      <c r="AC38">
        <v>0</v>
      </c>
      <c r="AD38">
        <v>0</v>
      </c>
      <c r="AE38">
        <v>0</v>
      </c>
      <c r="AF38">
        <v>1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2</v>
      </c>
      <c r="AN38">
        <v>1</v>
      </c>
      <c r="AO38">
        <v>0</v>
      </c>
    </row>
    <row r="39" spans="1:41" x14ac:dyDescent="0.2">
      <c r="A39" t="s">
        <v>100</v>
      </c>
      <c r="B39">
        <v>0</v>
      </c>
      <c r="C39">
        <v>0</v>
      </c>
      <c r="D39">
        <v>4</v>
      </c>
      <c r="E39">
        <v>18</v>
      </c>
      <c r="F39">
        <v>7</v>
      </c>
      <c r="G39">
        <v>8</v>
      </c>
      <c r="H39">
        <v>48</v>
      </c>
      <c r="I39">
        <v>72</v>
      </c>
      <c r="J39">
        <v>103</v>
      </c>
      <c r="K39">
        <v>10</v>
      </c>
      <c r="L39">
        <v>61</v>
      </c>
      <c r="M39">
        <v>33</v>
      </c>
      <c r="N39">
        <v>32</v>
      </c>
      <c r="O39">
        <v>12</v>
      </c>
      <c r="P39">
        <v>18</v>
      </c>
      <c r="Q39">
        <v>34</v>
      </c>
      <c r="R39">
        <v>39</v>
      </c>
      <c r="S39">
        <v>0</v>
      </c>
      <c r="T39">
        <v>16</v>
      </c>
      <c r="U39">
        <v>7</v>
      </c>
      <c r="V39">
        <v>2</v>
      </c>
      <c r="W39">
        <v>0</v>
      </c>
      <c r="X39">
        <v>1</v>
      </c>
      <c r="Y39">
        <v>1</v>
      </c>
      <c r="Z39">
        <v>2</v>
      </c>
      <c r="AA39">
        <v>0</v>
      </c>
      <c r="AB39">
        <v>7</v>
      </c>
      <c r="AC39">
        <v>0</v>
      </c>
      <c r="AD39">
        <v>3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34</v>
      </c>
      <c r="AK39">
        <v>0</v>
      </c>
      <c r="AL39">
        <v>0</v>
      </c>
      <c r="AM39">
        <v>0</v>
      </c>
      <c r="AN39">
        <v>0</v>
      </c>
      <c r="AO39">
        <v>1</v>
      </c>
    </row>
    <row r="40" spans="1:41" x14ac:dyDescent="0.2">
      <c r="A40" t="s">
        <v>101</v>
      </c>
      <c r="B40">
        <v>4</v>
      </c>
      <c r="C40">
        <v>5</v>
      </c>
      <c r="D40">
        <v>5</v>
      </c>
      <c r="E40">
        <v>3</v>
      </c>
      <c r="F40">
        <v>30</v>
      </c>
      <c r="G40">
        <v>9</v>
      </c>
      <c r="H40">
        <v>42</v>
      </c>
      <c r="I40">
        <v>11</v>
      </c>
      <c r="J40">
        <v>55</v>
      </c>
      <c r="K40">
        <v>14</v>
      </c>
      <c r="L40">
        <v>65</v>
      </c>
      <c r="M40">
        <v>102</v>
      </c>
      <c r="N40">
        <v>51</v>
      </c>
      <c r="O40">
        <v>70</v>
      </c>
      <c r="P40">
        <v>70</v>
      </c>
      <c r="Q40">
        <v>133</v>
      </c>
      <c r="R40">
        <v>256</v>
      </c>
      <c r="S40">
        <v>105</v>
      </c>
      <c r="T40">
        <v>262</v>
      </c>
      <c r="U40">
        <v>70</v>
      </c>
      <c r="V40">
        <v>75</v>
      </c>
      <c r="W40">
        <v>59</v>
      </c>
      <c r="X40">
        <v>96</v>
      </c>
      <c r="Y40">
        <v>107</v>
      </c>
      <c r="Z40">
        <v>122</v>
      </c>
      <c r="AA40">
        <v>89</v>
      </c>
      <c r="AB40">
        <v>85</v>
      </c>
      <c r="AC40">
        <v>65</v>
      </c>
      <c r="AD40">
        <v>127</v>
      </c>
      <c r="AE40">
        <v>25</v>
      </c>
      <c r="AF40">
        <v>69</v>
      </c>
      <c r="AG40">
        <v>62</v>
      </c>
      <c r="AH40">
        <v>113</v>
      </c>
      <c r="AI40">
        <v>52</v>
      </c>
      <c r="AJ40">
        <v>5</v>
      </c>
      <c r="AK40">
        <v>28</v>
      </c>
      <c r="AL40">
        <v>46</v>
      </c>
      <c r="AM40">
        <v>83</v>
      </c>
      <c r="AN40">
        <v>29</v>
      </c>
      <c r="AO40">
        <v>72</v>
      </c>
    </row>
    <row r="41" spans="1:41" x14ac:dyDescent="0.2">
      <c r="A41" t="s">
        <v>102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</row>
    <row r="42" spans="1:41" x14ac:dyDescent="0.2">
      <c r="A42" t="s">
        <v>103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</row>
    <row r="43" spans="1:41" x14ac:dyDescent="0.2">
      <c r="A43" t="s">
        <v>104</v>
      </c>
      <c r="B43">
        <v>11267</v>
      </c>
      <c r="C43">
        <v>11267</v>
      </c>
      <c r="D43">
        <v>11267</v>
      </c>
      <c r="E43">
        <v>11267</v>
      </c>
      <c r="F43">
        <v>11267</v>
      </c>
      <c r="G43">
        <v>11267</v>
      </c>
      <c r="H43">
        <v>11267</v>
      </c>
      <c r="I43">
        <v>11267</v>
      </c>
      <c r="J43">
        <v>11267</v>
      </c>
      <c r="K43">
        <v>11267</v>
      </c>
      <c r="L43">
        <v>11267</v>
      </c>
      <c r="M43">
        <v>11267</v>
      </c>
      <c r="N43">
        <v>11267</v>
      </c>
      <c r="O43">
        <v>11267</v>
      </c>
      <c r="P43">
        <v>11267</v>
      </c>
      <c r="Q43">
        <v>11267</v>
      </c>
      <c r="R43">
        <v>11267</v>
      </c>
      <c r="S43">
        <v>11267</v>
      </c>
      <c r="T43">
        <v>11267</v>
      </c>
      <c r="U43">
        <v>11267</v>
      </c>
      <c r="V43">
        <v>11267</v>
      </c>
      <c r="W43">
        <v>11267</v>
      </c>
      <c r="X43">
        <v>11267</v>
      </c>
      <c r="Y43">
        <v>11267</v>
      </c>
      <c r="Z43">
        <v>11267</v>
      </c>
      <c r="AA43">
        <v>11267</v>
      </c>
      <c r="AB43">
        <v>11267</v>
      </c>
      <c r="AC43">
        <v>11267</v>
      </c>
      <c r="AD43">
        <v>11267</v>
      </c>
      <c r="AE43">
        <v>11267</v>
      </c>
      <c r="AF43">
        <v>11267</v>
      </c>
      <c r="AG43">
        <v>11267</v>
      </c>
      <c r="AH43">
        <v>11267</v>
      </c>
      <c r="AI43">
        <v>11267</v>
      </c>
      <c r="AJ43">
        <v>11267</v>
      </c>
      <c r="AK43">
        <v>11267</v>
      </c>
      <c r="AL43">
        <v>11267</v>
      </c>
      <c r="AM43">
        <v>11267</v>
      </c>
      <c r="AN43">
        <v>11267</v>
      </c>
      <c r="AO43">
        <v>11267</v>
      </c>
    </row>
    <row r="44" spans="1:41" x14ac:dyDescent="0.2">
      <c r="A44" t="s">
        <v>105</v>
      </c>
      <c r="B44">
        <v>557</v>
      </c>
      <c r="C44">
        <v>569</v>
      </c>
      <c r="D44">
        <v>548</v>
      </c>
      <c r="E44">
        <v>548</v>
      </c>
      <c r="F44">
        <v>552</v>
      </c>
      <c r="G44">
        <v>537</v>
      </c>
      <c r="H44">
        <v>240</v>
      </c>
      <c r="I44">
        <v>20</v>
      </c>
      <c r="J44">
        <v>161</v>
      </c>
      <c r="K44">
        <v>11</v>
      </c>
      <c r="L44">
        <v>143</v>
      </c>
      <c r="M44">
        <v>116</v>
      </c>
      <c r="N44">
        <v>58</v>
      </c>
      <c r="O44">
        <v>65</v>
      </c>
      <c r="P44">
        <v>101</v>
      </c>
      <c r="Q44">
        <v>80</v>
      </c>
      <c r="R44">
        <v>193</v>
      </c>
      <c r="S44">
        <v>70</v>
      </c>
      <c r="T44">
        <v>134</v>
      </c>
      <c r="U44">
        <v>24</v>
      </c>
      <c r="V44">
        <v>39</v>
      </c>
      <c r="W44">
        <v>69</v>
      </c>
      <c r="X44">
        <v>40</v>
      </c>
      <c r="Y44">
        <v>26</v>
      </c>
      <c r="Z44">
        <v>48</v>
      </c>
      <c r="AA44">
        <v>42</v>
      </c>
      <c r="AB44">
        <v>76</v>
      </c>
      <c r="AC44">
        <v>44</v>
      </c>
      <c r="AD44">
        <v>77</v>
      </c>
      <c r="AE44">
        <v>41</v>
      </c>
      <c r="AF44">
        <v>142</v>
      </c>
      <c r="AG44">
        <v>105</v>
      </c>
      <c r="AH44">
        <v>184</v>
      </c>
      <c r="AI44">
        <v>226</v>
      </c>
      <c r="AJ44">
        <v>72</v>
      </c>
      <c r="AK44">
        <v>19</v>
      </c>
      <c r="AL44">
        <v>69</v>
      </c>
      <c r="AM44">
        <v>108</v>
      </c>
      <c r="AN44">
        <v>35</v>
      </c>
      <c r="AO44">
        <v>36</v>
      </c>
    </row>
    <row r="45" spans="1:41" x14ac:dyDescent="0.2">
      <c r="A45" t="s">
        <v>106</v>
      </c>
      <c r="B45">
        <v>3</v>
      </c>
      <c r="C45">
        <v>15</v>
      </c>
      <c r="D45">
        <v>16</v>
      </c>
      <c r="E45">
        <v>19</v>
      </c>
      <c r="F45">
        <v>25</v>
      </c>
      <c r="G45">
        <v>17</v>
      </c>
      <c r="H45">
        <v>19</v>
      </c>
      <c r="I45">
        <v>12</v>
      </c>
      <c r="J45">
        <v>9</v>
      </c>
      <c r="K45">
        <v>4</v>
      </c>
      <c r="L45">
        <v>45</v>
      </c>
      <c r="M45">
        <v>87</v>
      </c>
      <c r="N45">
        <v>64</v>
      </c>
      <c r="O45">
        <v>73</v>
      </c>
      <c r="P45">
        <v>105</v>
      </c>
      <c r="Q45">
        <v>105</v>
      </c>
      <c r="R45">
        <v>255</v>
      </c>
      <c r="S45">
        <v>106</v>
      </c>
      <c r="T45">
        <v>227</v>
      </c>
      <c r="U45">
        <v>88</v>
      </c>
      <c r="V45">
        <v>115</v>
      </c>
      <c r="W45">
        <v>141</v>
      </c>
      <c r="X45">
        <v>111</v>
      </c>
      <c r="Y45">
        <v>75</v>
      </c>
      <c r="Z45">
        <v>144</v>
      </c>
      <c r="AA45">
        <v>111</v>
      </c>
      <c r="AB45">
        <v>223</v>
      </c>
      <c r="AC45">
        <v>112</v>
      </c>
      <c r="AD45">
        <v>201</v>
      </c>
      <c r="AE45">
        <v>51</v>
      </c>
      <c r="AF45">
        <v>99</v>
      </c>
      <c r="AG45">
        <v>70</v>
      </c>
      <c r="AH45">
        <v>88</v>
      </c>
      <c r="AI45">
        <v>73</v>
      </c>
      <c r="AJ45">
        <v>16</v>
      </c>
      <c r="AK45">
        <v>3</v>
      </c>
      <c r="AL45">
        <v>11</v>
      </c>
      <c r="AM45">
        <v>30</v>
      </c>
      <c r="AN45">
        <v>8</v>
      </c>
      <c r="AO45">
        <v>6</v>
      </c>
    </row>
    <row r="46" spans="1:41" x14ac:dyDescent="0.2">
      <c r="A46" t="s">
        <v>107</v>
      </c>
      <c r="B46">
        <v>5</v>
      </c>
      <c r="C46">
        <v>22</v>
      </c>
      <c r="D46">
        <v>34</v>
      </c>
      <c r="E46">
        <v>28</v>
      </c>
      <c r="F46">
        <v>45</v>
      </c>
      <c r="G46">
        <v>14</v>
      </c>
      <c r="H46">
        <v>33</v>
      </c>
      <c r="I46">
        <v>5</v>
      </c>
      <c r="J46">
        <v>48</v>
      </c>
      <c r="K46">
        <v>3</v>
      </c>
      <c r="L46">
        <v>20</v>
      </c>
      <c r="M46">
        <v>9</v>
      </c>
      <c r="N46">
        <v>26</v>
      </c>
      <c r="O46">
        <v>13</v>
      </c>
      <c r="P46">
        <v>18</v>
      </c>
      <c r="Q46">
        <v>15</v>
      </c>
      <c r="R46">
        <v>27</v>
      </c>
      <c r="S46">
        <v>14</v>
      </c>
      <c r="T46">
        <v>33</v>
      </c>
      <c r="U46">
        <v>3</v>
      </c>
      <c r="V46">
        <v>10</v>
      </c>
      <c r="W46">
        <v>11</v>
      </c>
      <c r="X46">
        <v>14</v>
      </c>
      <c r="Y46">
        <v>5</v>
      </c>
      <c r="Z46">
        <v>10</v>
      </c>
      <c r="AA46">
        <v>6</v>
      </c>
      <c r="AB46">
        <v>13</v>
      </c>
      <c r="AC46">
        <v>13</v>
      </c>
      <c r="AD46">
        <v>15</v>
      </c>
      <c r="AE46">
        <v>1</v>
      </c>
      <c r="AF46">
        <v>14</v>
      </c>
      <c r="AG46">
        <v>14</v>
      </c>
      <c r="AH46">
        <v>4</v>
      </c>
      <c r="AI46">
        <v>5</v>
      </c>
      <c r="AJ46">
        <v>3</v>
      </c>
      <c r="AK46">
        <v>1</v>
      </c>
      <c r="AL46">
        <v>4</v>
      </c>
      <c r="AM46">
        <v>8</v>
      </c>
      <c r="AN46">
        <v>8</v>
      </c>
      <c r="AO46">
        <v>2</v>
      </c>
    </row>
    <row r="47" spans="1:41" x14ac:dyDescent="0.2">
      <c r="A47" t="s">
        <v>108</v>
      </c>
      <c r="B47">
        <v>0</v>
      </c>
      <c r="C47">
        <v>0</v>
      </c>
      <c r="D47">
        <v>4</v>
      </c>
      <c r="E47">
        <v>18</v>
      </c>
      <c r="F47">
        <v>7</v>
      </c>
      <c r="G47">
        <v>8</v>
      </c>
      <c r="H47">
        <v>48</v>
      </c>
      <c r="I47">
        <v>72</v>
      </c>
      <c r="J47">
        <v>103</v>
      </c>
      <c r="K47">
        <v>10</v>
      </c>
      <c r="L47">
        <v>61</v>
      </c>
      <c r="M47">
        <v>33</v>
      </c>
      <c r="N47">
        <v>32</v>
      </c>
      <c r="O47">
        <v>12</v>
      </c>
      <c r="P47">
        <v>18</v>
      </c>
      <c r="Q47">
        <v>34</v>
      </c>
      <c r="R47">
        <v>39</v>
      </c>
      <c r="S47">
        <v>0</v>
      </c>
      <c r="T47">
        <v>16</v>
      </c>
      <c r="U47">
        <v>7</v>
      </c>
      <c r="V47">
        <v>2</v>
      </c>
      <c r="W47">
        <v>0</v>
      </c>
      <c r="X47">
        <v>1</v>
      </c>
      <c r="Y47">
        <v>1</v>
      </c>
      <c r="Z47">
        <v>2</v>
      </c>
      <c r="AA47">
        <v>0</v>
      </c>
      <c r="AB47">
        <v>7</v>
      </c>
      <c r="AC47">
        <v>0</v>
      </c>
      <c r="AD47">
        <v>3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34</v>
      </c>
      <c r="AK47">
        <v>0</v>
      </c>
      <c r="AL47">
        <v>0</v>
      </c>
      <c r="AM47">
        <v>0</v>
      </c>
      <c r="AN47">
        <v>0</v>
      </c>
      <c r="AO47">
        <v>1</v>
      </c>
    </row>
    <row r="48" spans="1:41" x14ac:dyDescent="0.2">
      <c r="A48" t="s">
        <v>109</v>
      </c>
      <c r="B48">
        <v>560</v>
      </c>
      <c r="C48">
        <v>584</v>
      </c>
      <c r="D48">
        <v>564</v>
      </c>
      <c r="E48">
        <v>567</v>
      </c>
      <c r="F48">
        <v>577</v>
      </c>
      <c r="G48">
        <v>554</v>
      </c>
      <c r="H48">
        <v>259</v>
      </c>
      <c r="I48">
        <v>32</v>
      </c>
      <c r="J48">
        <v>170</v>
      </c>
      <c r="K48">
        <v>15</v>
      </c>
      <c r="L48">
        <v>188</v>
      </c>
      <c r="M48">
        <v>203</v>
      </c>
      <c r="N48">
        <v>122</v>
      </c>
      <c r="O48">
        <v>138</v>
      </c>
      <c r="P48">
        <v>206</v>
      </c>
      <c r="Q48">
        <v>185</v>
      </c>
      <c r="R48">
        <v>448</v>
      </c>
      <c r="S48">
        <v>176</v>
      </c>
      <c r="T48">
        <v>361</v>
      </c>
      <c r="U48">
        <v>112</v>
      </c>
      <c r="V48">
        <v>154</v>
      </c>
      <c r="W48">
        <v>210</v>
      </c>
      <c r="X48">
        <v>151</v>
      </c>
      <c r="Y48">
        <v>101</v>
      </c>
      <c r="Z48">
        <v>192</v>
      </c>
      <c r="AA48">
        <v>153</v>
      </c>
      <c r="AB48">
        <v>299</v>
      </c>
      <c r="AC48">
        <v>156</v>
      </c>
      <c r="AD48">
        <v>278</v>
      </c>
      <c r="AE48">
        <v>92</v>
      </c>
      <c r="AF48">
        <v>241</v>
      </c>
      <c r="AG48">
        <v>175</v>
      </c>
      <c r="AH48">
        <v>272</v>
      </c>
      <c r="AI48">
        <v>299</v>
      </c>
      <c r="AJ48">
        <v>88</v>
      </c>
      <c r="AK48">
        <v>22</v>
      </c>
      <c r="AL48">
        <v>80</v>
      </c>
      <c r="AM48">
        <v>138</v>
      </c>
      <c r="AN48">
        <v>43</v>
      </c>
      <c r="AO48">
        <v>42</v>
      </c>
    </row>
    <row r="49" spans="1:41" x14ac:dyDescent="0.2">
      <c r="A49" t="s">
        <v>110</v>
      </c>
      <c r="B49">
        <v>565</v>
      </c>
      <c r="C49">
        <v>606</v>
      </c>
      <c r="D49">
        <v>598</v>
      </c>
      <c r="E49">
        <v>595</v>
      </c>
      <c r="F49">
        <v>622</v>
      </c>
      <c r="G49">
        <v>568</v>
      </c>
      <c r="H49">
        <v>292</v>
      </c>
      <c r="I49">
        <v>37</v>
      </c>
      <c r="J49">
        <v>218</v>
      </c>
      <c r="K49">
        <v>18</v>
      </c>
      <c r="L49">
        <v>208</v>
      </c>
      <c r="M49">
        <v>212</v>
      </c>
      <c r="N49">
        <v>148</v>
      </c>
      <c r="O49">
        <v>151</v>
      </c>
      <c r="P49">
        <v>224</v>
      </c>
      <c r="Q49">
        <v>200</v>
      </c>
      <c r="R49">
        <v>475</v>
      </c>
      <c r="S49">
        <v>190</v>
      </c>
      <c r="T49">
        <v>394</v>
      </c>
      <c r="U49">
        <v>115</v>
      </c>
      <c r="V49">
        <v>164</v>
      </c>
      <c r="W49">
        <v>221</v>
      </c>
      <c r="X49">
        <v>165</v>
      </c>
      <c r="Y49">
        <v>106</v>
      </c>
      <c r="Z49">
        <v>202</v>
      </c>
      <c r="AA49">
        <v>159</v>
      </c>
      <c r="AB49">
        <v>312</v>
      </c>
      <c r="AC49">
        <v>169</v>
      </c>
      <c r="AD49">
        <v>293</v>
      </c>
      <c r="AE49">
        <v>93</v>
      </c>
      <c r="AF49">
        <v>255</v>
      </c>
      <c r="AG49">
        <v>189</v>
      </c>
      <c r="AH49">
        <v>276</v>
      </c>
      <c r="AI49">
        <v>304</v>
      </c>
      <c r="AJ49">
        <v>91</v>
      </c>
      <c r="AK49">
        <v>23</v>
      </c>
      <c r="AL49">
        <v>84</v>
      </c>
      <c r="AM49">
        <v>146</v>
      </c>
      <c r="AN49">
        <v>51</v>
      </c>
      <c r="AO49">
        <v>44</v>
      </c>
    </row>
    <row r="50" spans="1:41" x14ac:dyDescent="0.2">
      <c r="A50" t="s">
        <v>111</v>
      </c>
      <c r="B50">
        <v>560</v>
      </c>
      <c r="C50">
        <v>584</v>
      </c>
      <c r="D50">
        <v>568</v>
      </c>
      <c r="E50">
        <v>585</v>
      </c>
      <c r="F50">
        <v>584</v>
      </c>
      <c r="G50">
        <v>562</v>
      </c>
      <c r="H50">
        <v>307</v>
      </c>
      <c r="I50">
        <v>104</v>
      </c>
      <c r="J50">
        <v>273</v>
      </c>
      <c r="K50">
        <v>25</v>
      </c>
      <c r="L50">
        <v>249</v>
      </c>
      <c r="M50">
        <v>236</v>
      </c>
      <c r="N50">
        <v>154</v>
      </c>
      <c r="O50">
        <v>150</v>
      </c>
      <c r="P50">
        <v>224</v>
      </c>
      <c r="Q50">
        <v>219</v>
      </c>
      <c r="R50">
        <v>487</v>
      </c>
      <c r="S50">
        <v>176</v>
      </c>
      <c r="T50">
        <v>377</v>
      </c>
      <c r="U50">
        <v>119</v>
      </c>
      <c r="V50">
        <v>156</v>
      </c>
      <c r="W50">
        <v>210</v>
      </c>
      <c r="X50">
        <v>152</v>
      </c>
      <c r="Y50">
        <v>102</v>
      </c>
      <c r="Z50">
        <v>194</v>
      </c>
      <c r="AA50">
        <v>153</v>
      </c>
      <c r="AB50">
        <v>306</v>
      </c>
      <c r="AC50">
        <v>156</v>
      </c>
      <c r="AD50">
        <v>281</v>
      </c>
      <c r="AE50">
        <v>92</v>
      </c>
      <c r="AF50">
        <v>241</v>
      </c>
      <c r="AG50">
        <v>175</v>
      </c>
      <c r="AH50">
        <v>272</v>
      </c>
      <c r="AI50">
        <v>299</v>
      </c>
      <c r="AJ50">
        <v>122</v>
      </c>
      <c r="AK50">
        <v>22</v>
      </c>
      <c r="AL50">
        <v>80</v>
      </c>
      <c r="AM50">
        <v>138</v>
      </c>
      <c r="AN50">
        <v>43</v>
      </c>
      <c r="AO50">
        <v>43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>
      <selection activeCell="H43" sqref="H43"/>
    </sheetView>
  </sheetViews>
  <sheetFormatPr baseColWidth="10" defaultRowHeight="16" x14ac:dyDescent="0.2"/>
  <sheetData>
    <row r="1" spans="1:41" x14ac:dyDescent="0.2">
      <c r="A1" s="6" t="s">
        <v>62</v>
      </c>
      <c r="B1" s="6">
        <v>3.55</v>
      </c>
      <c r="C1" s="6">
        <v>3.6</v>
      </c>
      <c r="D1" s="6">
        <v>3.65</v>
      </c>
      <c r="E1" s="6">
        <v>3.7</v>
      </c>
      <c r="F1" s="6">
        <v>3.72</v>
      </c>
      <c r="G1" s="6">
        <v>3.75</v>
      </c>
      <c r="H1" s="6">
        <v>3.77</v>
      </c>
      <c r="I1" s="6">
        <v>3.8</v>
      </c>
      <c r="J1" s="6">
        <v>3.82</v>
      </c>
      <c r="K1" s="6">
        <v>3.85</v>
      </c>
      <c r="L1" s="6">
        <v>3.87</v>
      </c>
      <c r="M1" s="6">
        <v>3.9</v>
      </c>
      <c r="N1" s="6">
        <v>3.92</v>
      </c>
      <c r="O1" s="6">
        <v>3.95</v>
      </c>
      <c r="P1" s="6">
        <v>3.97</v>
      </c>
      <c r="Q1" s="6">
        <v>4</v>
      </c>
      <c r="R1" s="6">
        <v>4.0199999999999996</v>
      </c>
      <c r="S1" s="6">
        <v>4.05</v>
      </c>
      <c r="T1" s="6">
        <v>4.07</v>
      </c>
      <c r="U1" s="6">
        <v>4.0999999999999996</v>
      </c>
      <c r="V1" s="6">
        <v>4.12</v>
      </c>
      <c r="W1" s="6">
        <v>4.1500000000000004</v>
      </c>
      <c r="X1" s="6">
        <v>4.17</v>
      </c>
      <c r="Y1" s="6">
        <v>4.2</v>
      </c>
      <c r="Z1" s="6">
        <v>4.22</v>
      </c>
      <c r="AA1" s="6">
        <v>4.25</v>
      </c>
      <c r="AB1" s="6">
        <v>4.3</v>
      </c>
      <c r="AC1" s="6">
        <v>4.3499999999999996</v>
      </c>
      <c r="AD1" s="6">
        <v>4.37</v>
      </c>
      <c r="AE1" s="6">
        <v>4.4000000000000004</v>
      </c>
      <c r="AF1" s="6">
        <v>4.42</v>
      </c>
      <c r="AG1" s="6">
        <v>4.45</v>
      </c>
      <c r="AH1" s="6">
        <v>4.47</v>
      </c>
      <c r="AI1" s="6">
        <v>4.5</v>
      </c>
      <c r="AJ1" s="6">
        <v>4.55</v>
      </c>
      <c r="AK1" s="6">
        <v>4.5999999999999996</v>
      </c>
      <c r="AL1" s="6">
        <v>4.6500000000000004</v>
      </c>
      <c r="AM1" s="6">
        <v>4.7</v>
      </c>
      <c r="AN1" s="6">
        <v>4.75</v>
      </c>
      <c r="AO1" s="6">
        <v>4.8</v>
      </c>
    </row>
    <row r="3" spans="1:41" x14ac:dyDescent="0.2">
      <c r="A3" t="s">
        <v>112</v>
      </c>
      <c r="B3">
        <v>5633.5</v>
      </c>
      <c r="C3">
        <v>6760.2</v>
      </c>
      <c r="D3">
        <v>4506.8</v>
      </c>
      <c r="E3">
        <v>0</v>
      </c>
      <c r="F3">
        <v>1502.2670000000001</v>
      </c>
      <c r="G3">
        <v>0</v>
      </c>
      <c r="H3">
        <v>268.26190000000003</v>
      </c>
      <c r="I3">
        <v>0</v>
      </c>
      <c r="J3">
        <v>614.56370000000004</v>
      </c>
      <c r="K3">
        <v>0</v>
      </c>
      <c r="L3">
        <v>693.35389999999995</v>
      </c>
      <c r="M3">
        <v>1215.069</v>
      </c>
      <c r="N3">
        <v>1325.529</v>
      </c>
      <c r="O3">
        <v>321.91430000000003</v>
      </c>
      <c r="P3">
        <v>1126.7</v>
      </c>
      <c r="Q3">
        <v>593</v>
      </c>
      <c r="R3">
        <v>528.14059999999995</v>
      </c>
      <c r="S3">
        <v>429.21910000000003</v>
      </c>
      <c r="T3">
        <v>258.02289999999999</v>
      </c>
      <c r="U3">
        <v>160.9572</v>
      </c>
      <c r="V3">
        <v>300.45330000000001</v>
      </c>
      <c r="W3">
        <v>381.93220000000002</v>
      </c>
      <c r="X3">
        <v>117.3646</v>
      </c>
      <c r="Y3">
        <v>210.59809999999999</v>
      </c>
      <c r="Z3">
        <v>277.05739999999997</v>
      </c>
      <c r="AA3">
        <v>506.38200000000001</v>
      </c>
      <c r="AB3">
        <v>1192.9760000000001</v>
      </c>
      <c r="AC3">
        <v>520.0154</v>
      </c>
      <c r="AD3">
        <v>1064.598</v>
      </c>
      <c r="AE3">
        <v>3605.44</v>
      </c>
      <c r="AF3">
        <v>3102.5070000000001</v>
      </c>
      <c r="AG3">
        <v>2180.71</v>
      </c>
      <c r="AH3">
        <v>2193.5749999999998</v>
      </c>
      <c r="AI3">
        <v>6066.8459999999995</v>
      </c>
      <c r="AJ3">
        <v>20280.599999999999</v>
      </c>
      <c r="AK3">
        <v>402.3929</v>
      </c>
      <c r="AL3">
        <v>244.9348</v>
      </c>
      <c r="AM3">
        <v>1628.9639999999999</v>
      </c>
      <c r="AN3">
        <v>0</v>
      </c>
      <c r="AO3">
        <v>312.97219999999999</v>
      </c>
    </row>
    <row r="4" spans="1:41" x14ac:dyDescent="0.2">
      <c r="A4" t="s">
        <v>113</v>
      </c>
      <c r="B4">
        <v>507015</v>
      </c>
      <c r="C4">
        <v>464200.4</v>
      </c>
      <c r="D4">
        <v>394345</v>
      </c>
      <c r="E4">
        <v>762400.3</v>
      </c>
      <c r="F4">
        <v>78869</v>
      </c>
      <c r="G4">
        <v>138959.70000000001</v>
      </c>
      <c r="H4">
        <v>17437.02</v>
      </c>
      <c r="I4">
        <v>2048.5450000000001</v>
      </c>
      <c r="J4">
        <v>8808.7450000000008</v>
      </c>
      <c r="K4">
        <v>3219.143</v>
      </c>
      <c r="L4">
        <v>5720.1689999999999</v>
      </c>
      <c r="M4">
        <v>2209.2159999999999</v>
      </c>
      <c r="N4">
        <v>1988.2940000000001</v>
      </c>
      <c r="O4">
        <v>1931.4860000000001</v>
      </c>
      <c r="P4">
        <v>5472.5429999999997</v>
      </c>
      <c r="Q4">
        <v>2372</v>
      </c>
      <c r="R4">
        <v>3432.9140000000002</v>
      </c>
      <c r="S4">
        <v>3648.3620000000001</v>
      </c>
      <c r="T4">
        <v>2408.2139999999999</v>
      </c>
      <c r="U4">
        <v>2092.4430000000002</v>
      </c>
      <c r="V4">
        <v>2253.4</v>
      </c>
      <c r="W4">
        <v>7256.7110000000002</v>
      </c>
      <c r="X4">
        <v>2229.9270000000001</v>
      </c>
      <c r="Y4">
        <v>1158.29</v>
      </c>
      <c r="Z4">
        <v>1754.6969999999999</v>
      </c>
      <c r="AA4">
        <v>2405.3150000000001</v>
      </c>
      <c r="AB4">
        <v>4904.4579999999996</v>
      </c>
      <c r="AC4">
        <v>2946.7539999999999</v>
      </c>
      <c r="AD4">
        <v>2927.6460000000002</v>
      </c>
      <c r="AE4">
        <v>7661.56</v>
      </c>
      <c r="AF4">
        <v>11920.16</v>
      </c>
      <c r="AG4">
        <v>9994.9189999999999</v>
      </c>
      <c r="AH4">
        <v>11964.96</v>
      </c>
      <c r="AI4">
        <v>33150.980000000003</v>
      </c>
      <c r="AJ4">
        <v>81122.41</v>
      </c>
      <c r="AK4">
        <v>4426.3220000000001</v>
      </c>
      <c r="AL4">
        <v>8817.652</v>
      </c>
      <c r="AM4">
        <v>9230.7950000000001</v>
      </c>
      <c r="AN4">
        <v>6993.3109999999997</v>
      </c>
      <c r="AO4">
        <v>3442.6950000000002</v>
      </c>
    </row>
    <row r="5" spans="1:41" x14ac:dyDescent="0.2">
      <c r="A5" t="s">
        <v>66</v>
      </c>
      <c r="B5">
        <v>171821.8</v>
      </c>
      <c r="C5">
        <v>209566.2</v>
      </c>
      <c r="D5">
        <v>130697.2</v>
      </c>
      <c r="E5">
        <v>11267</v>
      </c>
      <c r="F5">
        <v>751.13340000000005</v>
      </c>
      <c r="G5">
        <v>0</v>
      </c>
      <c r="H5">
        <v>804.78570000000002</v>
      </c>
      <c r="I5">
        <v>0</v>
      </c>
      <c r="J5">
        <v>409.70909999999998</v>
      </c>
      <c r="K5">
        <v>0</v>
      </c>
      <c r="L5">
        <v>520.0154</v>
      </c>
      <c r="M5">
        <v>110.46080000000001</v>
      </c>
      <c r="N5">
        <v>0</v>
      </c>
      <c r="O5">
        <v>321.91430000000003</v>
      </c>
      <c r="P5">
        <v>321.91430000000003</v>
      </c>
      <c r="Q5">
        <v>169.42859999999999</v>
      </c>
      <c r="R5">
        <v>220.05860000000001</v>
      </c>
      <c r="S5">
        <v>321.91430000000003</v>
      </c>
      <c r="T5">
        <v>215.01910000000001</v>
      </c>
      <c r="U5">
        <v>0</v>
      </c>
      <c r="V5">
        <v>450.68</v>
      </c>
      <c r="W5">
        <v>381.93220000000002</v>
      </c>
      <c r="X5">
        <v>234.72919999999999</v>
      </c>
      <c r="Y5">
        <v>105.2991</v>
      </c>
      <c r="Z5">
        <v>92.352459999999994</v>
      </c>
      <c r="AA5">
        <v>126.5955</v>
      </c>
      <c r="AB5">
        <v>132.55289999999999</v>
      </c>
      <c r="AC5">
        <v>173.33850000000001</v>
      </c>
      <c r="AD5">
        <v>0</v>
      </c>
      <c r="AE5">
        <v>0</v>
      </c>
      <c r="AF5">
        <v>163.28989999999999</v>
      </c>
      <c r="AG5">
        <v>181.72579999999999</v>
      </c>
      <c r="AH5">
        <v>0</v>
      </c>
      <c r="AI5">
        <v>216.67310000000001</v>
      </c>
      <c r="AJ5">
        <v>0</v>
      </c>
      <c r="AK5">
        <v>0</v>
      </c>
      <c r="AL5">
        <v>979.73910000000001</v>
      </c>
      <c r="AM5">
        <v>135.74700000000001</v>
      </c>
      <c r="AN5">
        <v>777.03449999999998</v>
      </c>
      <c r="AO5">
        <v>0</v>
      </c>
    </row>
    <row r="6" spans="1:41" x14ac:dyDescent="0.2">
      <c r="A6" t="s">
        <v>67</v>
      </c>
      <c r="B6">
        <v>845025</v>
      </c>
      <c r="C6">
        <v>540816</v>
      </c>
      <c r="D6">
        <v>633205.4</v>
      </c>
      <c r="E6">
        <v>1171768</v>
      </c>
      <c r="F6">
        <v>119054.6</v>
      </c>
      <c r="G6">
        <v>519533.9</v>
      </c>
      <c r="H6">
        <v>44263.21</v>
      </c>
      <c r="I6">
        <v>16388.36</v>
      </c>
      <c r="J6">
        <v>21919.439999999999</v>
      </c>
      <c r="K6">
        <v>5633.5</v>
      </c>
      <c r="L6">
        <v>15947.14</v>
      </c>
      <c r="M6">
        <v>7621.7939999999999</v>
      </c>
      <c r="N6">
        <v>7953.1769999999997</v>
      </c>
      <c r="O6">
        <v>6760.2</v>
      </c>
      <c r="P6">
        <v>8369.7710000000006</v>
      </c>
      <c r="Q6">
        <v>2710.857</v>
      </c>
      <c r="R6">
        <v>3740.9960000000001</v>
      </c>
      <c r="S6">
        <v>2253.4</v>
      </c>
      <c r="T6">
        <v>2150.1909999999998</v>
      </c>
      <c r="U6">
        <v>804.78570000000002</v>
      </c>
      <c r="V6">
        <v>1502.2670000000001</v>
      </c>
      <c r="W6">
        <v>3628.3560000000002</v>
      </c>
      <c r="X6">
        <v>1173.646</v>
      </c>
      <c r="Y6">
        <v>737.09339999999997</v>
      </c>
      <c r="Z6">
        <v>1385.287</v>
      </c>
      <c r="AA6">
        <v>1265.9549999999999</v>
      </c>
      <c r="AB6">
        <v>1590.635</v>
      </c>
      <c r="AC6">
        <v>1906.723</v>
      </c>
      <c r="AD6">
        <v>1419.4649999999999</v>
      </c>
      <c r="AE6">
        <v>4506.8</v>
      </c>
      <c r="AF6">
        <v>4735.4059999999999</v>
      </c>
      <c r="AG6">
        <v>3997.9679999999998</v>
      </c>
      <c r="AH6">
        <v>2193.5749999999998</v>
      </c>
      <c r="AI6">
        <v>6933.5379999999996</v>
      </c>
      <c r="AJ6">
        <v>54081.599999999999</v>
      </c>
      <c r="AK6">
        <v>2414.357</v>
      </c>
      <c r="AL6">
        <v>6368.3050000000003</v>
      </c>
      <c r="AM6">
        <v>3665.1689999999999</v>
      </c>
      <c r="AN6">
        <v>4662.2070000000003</v>
      </c>
      <c r="AO6">
        <v>1408.375</v>
      </c>
    </row>
    <row r="7" spans="1:41" x14ac:dyDescent="0.2">
      <c r="A7" t="s">
        <v>68</v>
      </c>
      <c r="B7">
        <v>0</v>
      </c>
      <c r="C7">
        <v>2253.4</v>
      </c>
      <c r="D7">
        <v>4506.8</v>
      </c>
      <c r="E7">
        <v>11267</v>
      </c>
      <c r="F7">
        <v>751.13340000000005</v>
      </c>
      <c r="G7">
        <v>5007.5559999999996</v>
      </c>
      <c r="H7">
        <v>268.26190000000003</v>
      </c>
      <c r="I7">
        <v>0</v>
      </c>
      <c r="J7">
        <v>204.8546</v>
      </c>
      <c r="K7">
        <v>0</v>
      </c>
      <c r="L7">
        <v>1213.3689999999999</v>
      </c>
      <c r="M7">
        <v>773.22550000000001</v>
      </c>
      <c r="N7">
        <v>1104.6079999999999</v>
      </c>
      <c r="O7">
        <v>1126.7</v>
      </c>
      <c r="P7">
        <v>482.87139999999999</v>
      </c>
      <c r="Q7">
        <v>677.71429999999998</v>
      </c>
      <c r="R7">
        <v>528.14059999999995</v>
      </c>
      <c r="S7">
        <v>751.13340000000005</v>
      </c>
      <c r="T7">
        <v>559.04960000000005</v>
      </c>
      <c r="U7">
        <v>804.78570000000002</v>
      </c>
      <c r="V7">
        <v>1352.04</v>
      </c>
      <c r="W7">
        <v>1527.729</v>
      </c>
      <c r="X7">
        <v>938.91669999999999</v>
      </c>
      <c r="Y7">
        <v>526.49530000000004</v>
      </c>
      <c r="Z7">
        <v>831.1721</v>
      </c>
      <c r="AA7">
        <v>1012.764</v>
      </c>
      <c r="AB7">
        <v>1325.529</v>
      </c>
      <c r="AC7">
        <v>1733.385</v>
      </c>
      <c r="AD7">
        <v>1242.0309999999999</v>
      </c>
      <c r="AE7">
        <v>2704.08</v>
      </c>
      <c r="AF7">
        <v>3265.797</v>
      </c>
      <c r="AG7">
        <v>2725.8870000000002</v>
      </c>
      <c r="AH7">
        <v>1894.451</v>
      </c>
      <c r="AI7">
        <v>2600.0770000000002</v>
      </c>
      <c r="AJ7">
        <v>6760.2</v>
      </c>
      <c r="AK7">
        <v>402.3929</v>
      </c>
      <c r="AL7">
        <v>489.86959999999999</v>
      </c>
      <c r="AM7">
        <v>0</v>
      </c>
      <c r="AN7">
        <v>1165.5519999999999</v>
      </c>
      <c r="AO7">
        <v>469.45830000000001</v>
      </c>
    </row>
    <row r="8" spans="1:41" x14ac:dyDescent="0.2">
      <c r="A8" t="s">
        <v>69</v>
      </c>
      <c r="B8">
        <v>2816.75</v>
      </c>
      <c r="C8">
        <v>0</v>
      </c>
      <c r="D8">
        <v>4506.8</v>
      </c>
      <c r="E8">
        <v>3755.6669999999999</v>
      </c>
      <c r="F8">
        <v>3380.1</v>
      </c>
      <c r="G8">
        <v>7511.3329999999996</v>
      </c>
      <c r="H8">
        <v>1073.048</v>
      </c>
      <c r="I8">
        <v>2048.5450000000001</v>
      </c>
      <c r="J8">
        <v>819.41819999999996</v>
      </c>
      <c r="K8">
        <v>0</v>
      </c>
      <c r="L8">
        <v>520.0154</v>
      </c>
      <c r="M8">
        <v>883.68629999999996</v>
      </c>
      <c r="N8">
        <v>441.84309999999999</v>
      </c>
      <c r="O8">
        <v>0</v>
      </c>
      <c r="P8">
        <v>482.87139999999999</v>
      </c>
      <c r="Q8">
        <v>254.1429</v>
      </c>
      <c r="R8">
        <v>44.011719999999997</v>
      </c>
      <c r="S8">
        <v>107.3048</v>
      </c>
      <c r="T8">
        <v>172.0153</v>
      </c>
      <c r="U8">
        <v>0</v>
      </c>
      <c r="V8">
        <v>0</v>
      </c>
      <c r="W8">
        <v>0</v>
      </c>
      <c r="X8">
        <v>0</v>
      </c>
      <c r="Y8">
        <v>0</v>
      </c>
      <c r="Z8">
        <v>92.352459999999994</v>
      </c>
      <c r="AA8">
        <v>0</v>
      </c>
      <c r="AB8">
        <v>927.87049999999999</v>
      </c>
      <c r="AC8">
        <v>346.67689999999999</v>
      </c>
      <c r="AD8">
        <v>177.4331</v>
      </c>
      <c r="AE8">
        <v>0</v>
      </c>
      <c r="AF8">
        <v>0</v>
      </c>
      <c r="AG8">
        <v>0</v>
      </c>
      <c r="AH8">
        <v>99.707970000000003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41" x14ac:dyDescent="0.2">
      <c r="A9" t="s">
        <v>114</v>
      </c>
      <c r="B9">
        <v>2816.75</v>
      </c>
      <c r="C9">
        <v>0</v>
      </c>
      <c r="D9">
        <v>4506.8</v>
      </c>
      <c r="E9">
        <v>0</v>
      </c>
      <c r="F9">
        <v>0</v>
      </c>
      <c r="G9">
        <v>0</v>
      </c>
      <c r="H9">
        <v>0</v>
      </c>
      <c r="I9">
        <v>0</v>
      </c>
      <c r="J9">
        <v>204.8546</v>
      </c>
      <c r="K9">
        <v>0</v>
      </c>
      <c r="L9">
        <v>173.33850000000001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2">
      <c r="A10" t="s">
        <v>71</v>
      </c>
      <c r="B10">
        <v>25350.75</v>
      </c>
      <c r="C10">
        <v>33801</v>
      </c>
      <c r="D10">
        <v>40561.199999999997</v>
      </c>
      <c r="E10">
        <v>45068</v>
      </c>
      <c r="F10">
        <v>375.56670000000003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  <row r="11" spans="1:41" x14ac:dyDescent="0.2">
      <c r="A11" t="s">
        <v>115</v>
      </c>
      <c r="B11">
        <v>8450.25</v>
      </c>
      <c r="C11">
        <v>24787.4</v>
      </c>
      <c r="D11">
        <v>18027.2</v>
      </c>
      <c r="E11">
        <v>45068</v>
      </c>
      <c r="F11">
        <v>1877.8330000000001</v>
      </c>
      <c r="G11">
        <v>1251.8889999999999</v>
      </c>
      <c r="H11">
        <v>268.26190000000003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2">
      <c r="A12" t="s">
        <v>73</v>
      </c>
      <c r="B12">
        <v>0</v>
      </c>
      <c r="C12">
        <v>0</v>
      </c>
      <c r="D12">
        <v>0</v>
      </c>
      <c r="E12">
        <v>7511.3329999999996</v>
      </c>
      <c r="F12">
        <v>751.13340000000005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1:41" x14ac:dyDescent="0.2">
      <c r="A13" t="s">
        <v>74</v>
      </c>
      <c r="B13">
        <v>5633.5</v>
      </c>
      <c r="C13">
        <v>0</v>
      </c>
      <c r="D13">
        <v>6760.2</v>
      </c>
      <c r="E13">
        <v>11267</v>
      </c>
      <c r="F13">
        <v>2253.4</v>
      </c>
      <c r="G13">
        <v>3755.6669999999999</v>
      </c>
      <c r="H13">
        <v>1341.31</v>
      </c>
      <c r="I13">
        <v>6145.6360000000004</v>
      </c>
      <c r="J13">
        <v>1024.2729999999999</v>
      </c>
      <c r="K13">
        <v>1609.5719999999999</v>
      </c>
      <c r="L13">
        <v>4853.4769999999999</v>
      </c>
      <c r="M13">
        <v>2209.2159999999999</v>
      </c>
      <c r="N13">
        <v>4860.2749999999996</v>
      </c>
      <c r="O13">
        <v>1931.4860000000001</v>
      </c>
      <c r="P13">
        <v>6599.2430000000004</v>
      </c>
      <c r="Q13">
        <v>5675.857</v>
      </c>
      <c r="R13">
        <v>7526.0039999999999</v>
      </c>
      <c r="S13">
        <v>7082.1149999999998</v>
      </c>
      <c r="T13">
        <v>6837.607</v>
      </c>
      <c r="U13">
        <v>10140.299999999999</v>
      </c>
      <c r="V13">
        <v>12919.49</v>
      </c>
      <c r="W13">
        <v>18141.78</v>
      </c>
      <c r="X13">
        <v>7980.7920000000004</v>
      </c>
      <c r="Y13">
        <v>6002.0469999999996</v>
      </c>
      <c r="Z13">
        <v>7757.6059999999998</v>
      </c>
      <c r="AA13">
        <v>8228.7080000000005</v>
      </c>
      <c r="AB13">
        <v>21075.919999999998</v>
      </c>
      <c r="AC13">
        <v>9186.9380000000001</v>
      </c>
      <c r="AD13">
        <v>11976.73</v>
      </c>
      <c r="AE13">
        <v>17125.84</v>
      </c>
      <c r="AF13">
        <v>6858.174</v>
      </c>
      <c r="AG13">
        <v>5088.3230000000003</v>
      </c>
      <c r="AH13">
        <v>4287.442</v>
      </c>
      <c r="AI13">
        <v>8666.9230000000007</v>
      </c>
      <c r="AJ13">
        <v>22534</v>
      </c>
      <c r="AK13">
        <v>402.3929</v>
      </c>
      <c r="AL13">
        <v>1469.6089999999999</v>
      </c>
      <c r="AM13">
        <v>2714.94</v>
      </c>
      <c r="AN13">
        <v>777.03449999999998</v>
      </c>
      <c r="AO13">
        <v>625.94449999999995</v>
      </c>
    </row>
    <row r="14" spans="1:41" x14ac:dyDescent="0.2">
      <c r="A14" t="s">
        <v>75</v>
      </c>
      <c r="B14">
        <v>2816.75</v>
      </c>
      <c r="C14">
        <v>0</v>
      </c>
      <c r="D14">
        <v>2253.4</v>
      </c>
      <c r="E14">
        <v>0</v>
      </c>
      <c r="F14">
        <v>0</v>
      </c>
      <c r="G14">
        <v>0</v>
      </c>
      <c r="H14">
        <v>804.78570000000002</v>
      </c>
      <c r="I14">
        <v>2048.5450000000001</v>
      </c>
      <c r="J14">
        <v>0</v>
      </c>
      <c r="K14">
        <v>0</v>
      </c>
      <c r="L14">
        <v>0</v>
      </c>
      <c r="M14">
        <v>1104.6079999999999</v>
      </c>
      <c r="N14">
        <v>1546.451</v>
      </c>
      <c r="O14">
        <v>1931.4860000000001</v>
      </c>
      <c r="P14">
        <v>4506.8</v>
      </c>
      <c r="Q14">
        <v>847.14290000000005</v>
      </c>
      <c r="R14">
        <v>616.16409999999996</v>
      </c>
      <c r="S14">
        <v>1394.962</v>
      </c>
      <c r="T14">
        <v>1462.13</v>
      </c>
      <c r="U14">
        <v>1931.4860000000001</v>
      </c>
      <c r="V14">
        <v>2704.08</v>
      </c>
      <c r="W14">
        <v>4201.2539999999999</v>
      </c>
      <c r="X14">
        <v>1760.4690000000001</v>
      </c>
      <c r="Y14">
        <v>421.19630000000001</v>
      </c>
      <c r="Z14">
        <v>3139.9830000000002</v>
      </c>
      <c r="AA14">
        <v>2785.1010000000001</v>
      </c>
      <c r="AB14">
        <v>3578.9290000000001</v>
      </c>
      <c r="AC14">
        <v>6586.8620000000001</v>
      </c>
      <c r="AD14">
        <v>3282.5120000000002</v>
      </c>
      <c r="AE14">
        <v>2704.08</v>
      </c>
      <c r="AF14">
        <v>4735.4059999999999</v>
      </c>
      <c r="AG14">
        <v>3997.9679999999998</v>
      </c>
      <c r="AH14">
        <v>2392.991</v>
      </c>
      <c r="AI14">
        <v>3683.442</v>
      </c>
      <c r="AJ14">
        <v>6760.2</v>
      </c>
      <c r="AK14">
        <v>402.3929</v>
      </c>
      <c r="AL14">
        <v>734.80439999999999</v>
      </c>
      <c r="AM14">
        <v>678.73490000000004</v>
      </c>
      <c r="AN14">
        <v>388.5172</v>
      </c>
      <c r="AO14">
        <v>0</v>
      </c>
    </row>
    <row r="15" spans="1:41" x14ac:dyDescent="0.2">
      <c r="A15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117.3646</v>
      </c>
      <c r="Y15">
        <v>210.59809999999999</v>
      </c>
      <c r="Z15">
        <v>92.352459999999994</v>
      </c>
      <c r="AA15">
        <v>126.5955</v>
      </c>
      <c r="AB15">
        <v>132.55289999999999</v>
      </c>
      <c r="AC15">
        <v>173.33850000000001</v>
      </c>
      <c r="AD15">
        <v>88.716539999999995</v>
      </c>
      <c r="AE15">
        <v>450.68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6" spans="1:41" x14ac:dyDescent="0.2">
      <c r="A16" t="s">
        <v>77</v>
      </c>
      <c r="B16">
        <v>0</v>
      </c>
      <c r="C16">
        <v>18027.2</v>
      </c>
      <c r="D16">
        <v>4506.8</v>
      </c>
      <c r="E16">
        <v>0</v>
      </c>
      <c r="F16">
        <v>1877.8330000000001</v>
      </c>
      <c r="G16">
        <v>3755.6669999999999</v>
      </c>
      <c r="H16">
        <v>1073.048</v>
      </c>
      <c r="I16">
        <v>1024.2729999999999</v>
      </c>
      <c r="J16">
        <v>819.41819999999996</v>
      </c>
      <c r="K16">
        <v>0</v>
      </c>
      <c r="L16">
        <v>2080.0619999999999</v>
      </c>
      <c r="M16">
        <v>4087.049</v>
      </c>
      <c r="N16">
        <v>6627.6469999999999</v>
      </c>
      <c r="O16">
        <v>5955.415</v>
      </c>
      <c r="P16">
        <v>4828.7139999999999</v>
      </c>
      <c r="Q16">
        <v>2033.143</v>
      </c>
      <c r="R16">
        <v>2772.7379999999998</v>
      </c>
      <c r="S16">
        <v>2468.0100000000002</v>
      </c>
      <c r="T16">
        <v>1075.095</v>
      </c>
      <c r="U16">
        <v>1126.7</v>
      </c>
      <c r="V16">
        <v>751.13340000000005</v>
      </c>
      <c r="W16">
        <v>3437.39</v>
      </c>
      <c r="X16">
        <v>1995.1980000000001</v>
      </c>
      <c r="Y16">
        <v>842.39250000000004</v>
      </c>
      <c r="Z16">
        <v>1385.287</v>
      </c>
      <c r="AA16">
        <v>1898.933</v>
      </c>
      <c r="AB16">
        <v>3181.2710000000002</v>
      </c>
      <c r="AC16">
        <v>2600.0770000000002</v>
      </c>
      <c r="AD16">
        <v>2306.63</v>
      </c>
      <c r="AE16">
        <v>2253.4</v>
      </c>
      <c r="AF16">
        <v>2939.2170000000001</v>
      </c>
      <c r="AG16">
        <v>1817.258</v>
      </c>
      <c r="AH16">
        <v>598.24779999999998</v>
      </c>
      <c r="AI16">
        <v>1950.058</v>
      </c>
      <c r="AJ16">
        <v>4506.8</v>
      </c>
      <c r="AK16">
        <v>402.3929</v>
      </c>
      <c r="AL16">
        <v>244.9348</v>
      </c>
      <c r="AM16">
        <v>135.74700000000001</v>
      </c>
      <c r="AN16">
        <v>1942.586</v>
      </c>
      <c r="AO16">
        <v>0</v>
      </c>
    </row>
    <row r="17" spans="1:41" x14ac:dyDescent="0.2">
      <c r="A17" t="s">
        <v>78</v>
      </c>
      <c r="B17">
        <v>0</v>
      </c>
      <c r="C17">
        <v>6760.2</v>
      </c>
      <c r="D17">
        <v>13520.4</v>
      </c>
      <c r="E17">
        <v>52579.33</v>
      </c>
      <c r="F17">
        <v>4882.3670000000002</v>
      </c>
      <c r="G17">
        <v>13770.78</v>
      </c>
      <c r="H17">
        <v>1341.31</v>
      </c>
      <c r="I17">
        <v>1024.2729999999999</v>
      </c>
      <c r="J17">
        <v>0</v>
      </c>
      <c r="K17">
        <v>804.78579999999999</v>
      </c>
      <c r="L17">
        <v>520.0154</v>
      </c>
      <c r="M17">
        <v>1767.373</v>
      </c>
      <c r="N17">
        <v>441.84309999999999</v>
      </c>
      <c r="O17">
        <v>965.74289999999996</v>
      </c>
      <c r="P17">
        <v>482.87139999999999</v>
      </c>
      <c r="Q17">
        <v>169.42859999999999</v>
      </c>
      <c r="R17">
        <v>264.07029999999997</v>
      </c>
      <c r="S17">
        <v>214.6095</v>
      </c>
      <c r="T17">
        <v>215.01910000000001</v>
      </c>
      <c r="U17">
        <v>160.9572</v>
      </c>
      <c r="V17">
        <v>450.68</v>
      </c>
      <c r="W17">
        <v>763.86440000000005</v>
      </c>
      <c r="X17">
        <v>704.1875</v>
      </c>
      <c r="Y17">
        <v>210.59809999999999</v>
      </c>
      <c r="Z17">
        <v>738.81960000000004</v>
      </c>
      <c r="AA17">
        <v>886.16859999999997</v>
      </c>
      <c r="AB17">
        <v>1060.423</v>
      </c>
      <c r="AC17">
        <v>173.33850000000001</v>
      </c>
      <c r="AD17">
        <v>88.716539999999995</v>
      </c>
      <c r="AE17">
        <v>0</v>
      </c>
      <c r="AF17">
        <v>1306.319</v>
      </c>
      <c r="AG17">
        <v>908.62900000000002</v>
      </c>
      <c r="AH17">
        <v>1196.4960000000001</v>
      </c>
      <c r="AI17">
        <v>866.69230000000005</v>
      </c>
      <c r="AJ17">
        <v>0</v>
      </c>
      <c r="AK17">
        <v>0</v>
      </c>
      <c r="AL17">
        <v>0</v>
      </c>
      <c r="AM17">
        <v>542.98789999999997</v>
      </c>
      <c r="AN17">
        <v>0</v>
      </c>
      <c r="AO17">
        <v>312.97219999999999</v>
      </c>
    </row>
    <row r="18" spans="1:41" x14ac:dyDescent="0.2">
      <c r="A18" t="s">
        <v>80</v>
      </c>
      <c r="B18">
        <v>0</v>
      </c>
      <c r="C18">
        <v>4506.8</v>
      </c>
      <c r="D18">
        <v>0</v>
      </c>
      <c r="E18">
        <v>0</v>
      </c>
      <c r="F18">
        <v>0</v>
      </c>
      <c r="G18">
        <v>0</v>
      </c>
      <c r="H18">
        <v>0</v>
      </c>
      <c r="I18">
        <v>1024.2729999999999</v>
      </c>
      <c r="J18">
        <v>0</v>
      </c>
      <c r="K18">
        <v>804.78579999999999</v>
      </c>
      <c r="L18">
        <v>346.67689999999999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163.28989999999999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244.9348</v>
      </c>
      <c r="AM18">
        <v>0</v>
      </c>
      <c r="AN18">
        <v>0</v>
      </c>
      <c r="AO18">
        <v>0</v>
      </c>
    </row>
    <row r="19" spans="1:41" x14ac:dyDescent="0.2">
      <c r="A19" t="s">
        <v>82</v>
      </c>
      <c r="B19">
        <v>0</v>
      </c>
      <c r="C19">
        <v>0</v>
      </c>
      <c r="D19">
        <v>2253.4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160.9572</v>
      </c>
      <c r="P19">
        <v>0</v>
      </c>
      <c r="Q19">
        <v>0</v>
      </c>
      <c r="R19">
        <v>0</v>
      </c>
      <c r="S19">
        <v>0</v>
      </c>
      <c r="T19">
        <v>86.007630000000006</v>
      </c>
      <c r="U19">
        <v>160.9572</v>
      </c>
      <c r="V19">
        <v>300.45330000000001</v>
      </c>
      <c r="W19">
        <v>0</v>
      </c>
      <c r="X19">
        <v>234.72919999999999</v>
      </c>
      <c r="Y19">
        <v>0</v>
      </c>
      <c r="Z19">
        <v>92.352459999999994</v>
      </c>
      <c r="AA19">
        <v>126.5955</v>
      </c>
      <c r="AB19">
        <v>132.55289999999999</v>
      </c>
      <c r="AC19">
        <v>173.33850000000001</v>
      </c>
      <c r="AD19">
        <v>0</v>
      </c>
      <c r="AE19">
        <v>0</v>
      </c>
      <c r="AF19">
        <v>0</v>
      </c>
      <c r="AG19">
        <v>0</v>
      </c>
      <c r="AH19">
        <v>99.707970000000003</v>
      </c>
      <c r="AI19">
        <v>0</v>
      </c>
      <c r="AJ19">
        <v>2253.4</v>
      </c>
      <c r="AK19">
        <v>0</v>
      </c>
      <c r="AL19">
        <v>0</v>
      </c>
      <c r="AM19">
        <v>0</v>
      </c>
      <c r="AN19">
        <v>0</v>
      </c>
      <c r="AO19">
        <v>0</v>
      </c>
    </row>
    <row r="20" spans="1:41" x14ac:dyDescent="0.2">
      <c r="A20" t="s">
        <v>83</v>
      </c>
      <c r="B20">
        <v>0</v>
      </c>
      <c r="C20">
        <v>0</v>
      </c>
      <c r="D20">
        <v>4506.8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220.92160000000001</v>
      </c>
      <c r="O20">
        <v>160.9572</v>
      </c>
      <c r="P20">
        <v>160.9572</v>
      </c>
      <c r="Q20">
        <v>84.714290000000005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117.3646</v>
      </c>
      <c r="Y20">
        <v>105.2991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</row>
    <row r="21" spans="1:41" x14ac:dyDescent="0.2">
      <c r="A21" t="s">
        <v>84</v>
      </c>
      <c r="B21">
        <v>0</v>
      </c>
      <c r="C21">
        <v>0</v>
      </c>
      <c r="D21">
        <v>0</v>
      </c>
      <c r="E21">
        <v>0</v>
      </c>
      <c r="F21">
        <v>375.56670000000003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220.92160000000001</v>
      </c>
      <c r="O21">
        <v>160.9572</v>
      </c>
      <c r="P21">
        <v>321.91430000000003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381.93220000000002</v>
      </c>
      <c r="X21">
        <v>0</v>
      </c>
      <c r="Y21">
        <v>0</v>
      </c>
      <c r="Z21">
        <v>0</v>
      </c>
      <c r="AA21">
        <v>0</v>
      </c>
      <c r="AB21">
        <v>132.55289999999999</v>
      </c>
      <c r="AC21">
        <v>0</v>
      </c>
      <c r="AD21">
        <v>88.716539999999995</v>
      </c>
      <c r="AE21">
        <v>0</v>
      </c>
      <c r="AF21">
        <v>0</v>
      </c>
      <c r="AG21">
        <v>181.72579999999999</v>
      </c>
      <c r="AH21">
        <v>99.707970000000003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</row>
    <row r="22" spans="1:41" x14ac:dyDescent="0.2">
      <c r="A22" t="s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220.92160000000001</v>
      </c>
      <c r="O22">
        <v>482.87139999999999</v>
      </c>
      <c r="P22">
        <v>0</v>
      </c>
      <c r="Q22">
        <v>84.714290000000005</v>
      </c>
      <c r="R22">
        <v>0</v>
      </c>
      <c r="S22">
        <v>0</v>
      </c>
      <c r="T22">
        <v>0</v>
      </c>
      <c r="U22">
        <v>160.9572</v>
      </c>
      <c r="V22">
        <v>0</v>
      </c>
      <c r="W22">
        <v>0</v>
      </c>
      <c r="X22">
        <v>117.3646</v>
      </c>
      <c r="Y22">
        <v>105.2991</v>
      </c>
      <c r="Z22">
        <v>92.352459999999994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216.67310000000001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</row>
    <row r="23" spans="1:41" x14ac:dyDescent="0.2">
      <c r="A23" t="s">
        <v>86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86.007630000000006</v>
      </c>
      <c r="U23">
        <v>0</v>
      </c>
      <c r="V23">
        <v>150.22669999999999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99.707970000000003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</row>
    <row r="24" spans="1:41" x14ac:dyDescent="0.2">
      <c r="A24" t="s">
        <v>87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160.9572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</row>
    <row r="25" spans="1:41" x14ac:dyDescent="0.2">
      <c r="A25" t="s">
        <v>89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110.46080000000001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</row>
    <row r="26" spans="1:41" x14ac:dyDescent="0.2">
      <c r="A26" t="s">
        <v>90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132.55289999999999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</row>
    <row r="27" spans="1:41" x14ac:dyDescent="0.2">
      <c r="A27" t="s">
        <v>91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160.9572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</row>
    <row r="28" spans="1:41" x14ac:dyDescent="0.2">
      <c r="A28" t="s">
        <v>93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</row>
    <row r="29" spans="1:41" x14ac:dyDescent="0.2">
      <c r="A29" t="s">
        <v>116</v>
      </c>
      <c r="B29">
        <v>0</v>
      </c>
      <c r="C29">
        <v>4506.8</v>
      </c>
      <c r="D29">
        <v>0</v>
      </c>
      <c r="E29">
        <v>3755.6669999999999</v>
      </c>
      <c r="F29">
        <v>0</v>
      </c>
      <c r="G29">
        <v>0</v>
      </c>
      <c r="H29">
        <v>536.52380000000005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44.011719999999997</v>
      </c>
      <c r="S29">
        <v>107.3048</v>
      </c>
      <c r="T29">
        <v>0</v>
      </c>
      <c r="U29">
        <v>160.9572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450.68</v>
      </c>
      <c r="AF29">
        <v>0</v>
      </c>
      <c r="AG29">
        <v>363.45159999999998</v>
      </c>
      <c r="AH29">
        <v>0</v>
      </c>
      <c r="AI29">
        <v>216.67310000000001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</row>
    <row r="30" spans="1:41" x14ac:dyDescent="0.2">
      <c r="A30" t="s">
        <v>117</v>
      </c>
      <c r="B30">
        <v>0</v>
      </c>
      <c r="C30">
        <v>0</v>
      </c>
      <c r="D30">
        <v>2253.4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132.55289999999999</v>
      </c>
      <c r="AC30">
        <v>520.0154</v>
      </c>
      <c r="AD30">
        <v>0</v>
      </c>
      <c r="AE30">
        <v>0</v>
      </c>
      <c r="AF30">
        <v>163.28989999999999</v>
      </c>
      <c r="AG30">
        <v>363.45159999999998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</row>
    <row r="31" spans="1:41" x14ac:dyDescent="0.2">
      <c r="A31" t="s">
        <v>118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1024.2729999999999</v>
      </c>
      <c r="J31">
        <v>0</v>
      </c>
      <c r="K31">
        <v>0</v>
      </c>
      <c r="L31">
        <v>0</v>
      </c>
      <c r="M31">
        <v>331.38240000000002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</row>
    <row r="32" spans="1:41" x14ac:dyDescent="0.2">
      <c r="A32" t="s">
        <v>119</v>
      </c>
      <c r="B32">
        <v>1577380</v>
      </c>
      <c r="C32">
        <v>1315986</v>
      </c>
      <c r="D32">
        <v>1270918</v>
      </c>
      <c r="E32">
        <v>2125707</v>
      </c>
      <c r="F32">
        <v>216702</v>
      </c>
      <c r="G32">
        <v>693546.4</v>
      </c>
      <c r="H32">
        <v>69479.839999999997</v>
      </c>
      <c r="I32">
        <v>32776.730000000003</v>
      </c>
      <c r="J32">
        <v>34825.269999999997</v>
      </c>
      <c r="K32">
        <v>12071.79</v>
      </c>
      <c r="L32">
        <v>32587.63</v>
      </c>
      <c r="M32">
        <v>22423.54</v>
      </c>
      <c r="N32">
        <v>26952.43</v>
      </c>
      <c r="O32">
        <v>22212.09</v>
      </c>
      <c r="P32">
        <v>33157.17</v>
      </c>
      <c r="Q32">
        <v>15672.14</v>
      </c>
      <c r="R32">
        <v>19717.25</v>
      </c>
      <c r="S32">
        <v>18778.330000000002</v>
      </c>
      <c r="T32">
        <v>15524.38</v>
      </c>
      <c r="U32">
        <v>18027.2</v>
      </c>
      <c r="V32">
        <v>23134.91</v>
      </c>
      <c r="W32">
        <v>40102.879999999997</v>
      </c>
      <c r="X32">
        <v>17722.05</v>
      </c>
      <c r="Y32">
        <v>10635.21</v>
      </c>
      <c r="Z32">
        <v>17731.669999999998</v>
      </c>
      <c r="AA32">
        <v>19369.11</v>
      </c>
      <c r="AB32">
        <v>39633.33</v>
      </c>
      <c r="AC32">
        <v>27040.799999999999</v>
      </c>
      <c r="AD32">
        <v>24663.200000000001</v>
      </c>
      <c r="AE32">
        <v>41462.559999999998</v>
      </c>
      <c r="AF32">
        <v>39352.86</v>
      </c>
      <c r="AG32">
        <v>31802.02</v>
      </c>
      <c r="AH32">
        <v>27120.57</v>
      </c>
      <c r="AI32">
        <v>64568.57</v>
      </c>
      <c r="AJ32">
        <v>198299.2</v>
      </c>
      <c r="AK32">
        <v>8852.6440000000002</v>
      </c>
      <c r="AL32">
        <v>19594.78</v>
      </c>
      <c r="AM32">
        <v>18733.080000000002</v>
      </c>
      <c r="AN32">
        <v>16706.240000000002</v>
      </c>
      <c r="AO32">
        <v>6572.4170000000004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" sqref="G3"/>
    </sheetView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me</vt:lpstr>
      <vt:lpstr>Lithostratigraphy</vt:lpstr>
      <vt:lpstr>Mineral magnetics</vt:lpstr>
      <vt:lpstr>Radiocarbon dates</vt:lpstr>
      <vt:lpstr>Diatom counts</vt:lpstr>
      <vt:lpstr>Pollen counts</vt:lpstr>
      <vt:lpstr>Pollen concentrations</vt:lpstr>
      <vt:lpstr>Sheet8</vt:lpstr>
    </vt:vector>
  </TitlesOfParts>
  <Company>Geological Sciences, Stockholm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Wohlfarth</dc:creator>
  <cp:lastModifiedBy>Microsoft Office User</cp:lastModifiedBy>
  <dcterms:created xsi:type="dcterms:W3CDTF">2016-12-01T16:19:27Z</dcterms:created>
  <dcterms:modified xsi:type="dcterms:W3CDTF">2016-12-13T13:14:43Z</dcterms:modified>
</cp:coreProperties>
</file>