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Users/vulpecula/Desktop/"/>
    </mc:Choice>
  </mc:AlternateContent>
  <bookViews>
    <workbookView xWindow="38860" yWindow="2840" windowWidth="28140" windowHeight="15540" tabRatio="500"/>
  </bookViews>
  <sheets>
    <sheet name="Meta" sheetId="2" r:id="rId1"/>
    <sheet name="Winiger et al. 2015" sheetId="1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1" l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<sst xmlns="http://schemas.openxmlformats.org/spreadsheetml/2006/main" count="47" uniqueCount="34">
  <si>
    <t>Start YY-MM-DD HH:MM</t>
  </si>
  <si>
    <t>Stop YY-MM-DD HH:MM</t>
  </si>
  <si>
    <t>Fm Err</t>
  </si>
  <si>
    <t>Age</t>
  </si>
  <si>
    <t>Age Err</t>
  </si>
  <si>
    <t>δ13C</t>
  </si>
  <si>
    <t>Δ14C</t>
  </si>
  <si>
    <t>&gt;Modern</t>
  </si>
  <si>
    <t>5,620</t>
  </si>
  <si>
    <t>Not Measured</t>
  </si>
  <si>
    <t>3,610</t>
  </si>
  <si>
    <t>N.A.</t>
  </si>
  <si>
    <t>5,850</t>
  </si>
  <si>
    <t>5,010</t>
  </si>
  <si>
    <t>4,400</t>
  </si>
  <si>
    <t>5,140</t>
  </si>
  <si>
    <t>3,360</t>
  </si>
  <si>
    <t>5,050</t>
  </si>
  <si>
    <t>3,350</t>
  </si>
  <si>
    <t>Fraction Modern (Fm)</t>
  </si>
  <si>
    <t>*</t>
  </si>
  <si>
    <t>**</t>
  </si>
  <si>
    <t>fraction biomass of EC based on Δ14C</t>
  </si>
  <si>
    <t>Sampling volume [m^3]</t>
  </si>
  <si>
    <t>EC (acidified) ng C m-3</t>
  </si>
  <si>
    <t>High-vol data (PM10)</t>
  </si>
  <si>
    <t>Isotope data (AMS)</t>
  </si>
  <si>
    <t>Calculated</t>
  </si>
  <si>
    <t>NIOSH 5040 (EC-analysis)</t>
  </si>
  <si>
    <t>* These two samples have been combined to one composite before the isotope analysis</t>
  </si>
  <si>
    <t>** These two samples have been combined to one composite before the isotope analysis</t>
  </si>
  <si>
    <t>OC (acidified) ng C m-3</t>
  </si>
  <si>
    <t>Except for levoglucosan data, which originates from Yttri et al. 2014, doi:10.5194/acp-14-6427-2014</t>
  </si>
  <si>
    <t>All data published in Winiger et al. 2015, DOI: 10.1021/acs.est.5b02644 (see also Supplementary Information, specifically Table S2)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</si>
</sst>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\ hh:mm;@"/>
  </numFmts>
  <fonts count="4" x14ac:knownFonts="1">
    <font>
      <sz val="12"/>
      <color theme="1"/>
      <name val="Calibri"/>
      <family val="2"/>
      <scheme val="minor"/>
    </font>
    <font>
      <sz val="10"/>
      <color rgb="FF000000"/>
      <name val="Calibri"/>
      <scheme val="minor"/>
    </font>
    <font>
      <b/>
      <sz val="10"/>
      <color rgb="FF000000"/>
      <name val="Calibri"/>
      <scheme val="minor"/>
    </font>
    <font>
      <b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right" vertical="center" wrapText="1"/>
    </xf>
    <xf numFmtId="0" fontId="2" fillId="0" borderId="0" xfId="0" applyFont="1"/>
    <xf numFmtId="0" fontId="3" fillId="0" borderId="0" xfId="0" applyFont="1"/>
    <xf numFmtId="0" fontId="1" fillId="0" borderId="0" xfId="0" applyFont="1"/>
    <xf numFmtId="1" fontId="1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F8" sqref="F8"/>
    </sheetView>
  </sheetViews>
  <sheetFormatPr baseColWidth="10" defaultRowHeight="16" x14ac:dyDescent="0.2"/>
  <sheetData>
    <row r="1" spans="1:1" x14ac:dyDescent="0.2">
      <c r="A1" t="s">
        <v>33</v>
      </c>
    </row>
    <row r="2" spans="1:1" x14ac:dyDescent="0.2">
      <c r="A2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C1" sqref="C1"/>
    </sheetView>
  </sheetViews>
  <sheetFormatPr baseColWidth="10" defaultRowHeight="16" x14ac:dyDescent="0.2"/>
  <cols>
    <col min="1" max="1" width="18.33203125" customWidth="1"/>
    <col min="2" max="2" width="17.6640625" customWidth="1"/>
    <col min="3" max="3" width="12.33203125" customWidth="1"/>
  </cols>
  <sheetData>
    <row r="1" spans="1:14" x14ac:dyDescent="0.2">
      <c r="A1" t="s">
        <v>25</v>
      </c>
      <c r="B1" t="s">
        <v>25</v>
      </c>
      <c r="C1" t="s">
        <v>28</v>
      </c>
      <c r="D1" t="s">
        <v>25</v>
      </c>
      <c r="F1" t="s">
        <v>26</v>
      </c>
      <c r="G1" t="s">
        <v>26</v>
      </c>
      <c r="H1" t="s">
        <v>26</v>
      </c>
      <c r="I1" t="s">
        <v>26</v>
      </c>
      <c r="J1" t="s">
        <v>26</v>
      </c>
      <c r="K1" t="s">
        <v>26</v>
      </c>
      <c r="L1" t="s">
        <v>27</v>
      </c>
      <c r="M1" t="s">
        <v>27</v>
      </c>
      <c r="N1" t="s">
        <v>27</v>
      </c>
    </row>
    <row r="2" spans="1:14" ht="28" x14ac:dyDescent="0.2">
      <c r="A2" s="1" t="s">
        <v>0</v>
      </c>
      <c r="B2" s="2" t="s">
        <v>1</v>
      </c>
      <c r="C2" s="2" t="s">
        <v>24</v>
      </c>
      <c r="D2" s="6" t="s">
        <v>23</v>
      </c>
      <c r="F2" s="4" t="s">
        <v>19</v>
      </c>
      <c r="G2" s="4" t="s">
        <v>2</v>
      </c>
      <c r="H2" s="4" t="s">
        <v>3</v>
      </c>
      <c r="I2" s="4" t="s">
        <v>4</v>
      </c>
      <c r="J2" s="5" t="s">
        <v>5</v>
      </c>
      <c r="K2" s="5" t="s">
        <v>6</v>
      </c>
      <c r="L2" t="s">
        <v>22</v>
      </c>
      <c r="M2" s="6" t="s">
        <v>24</v>
      </c>
      <c r="N2" s="6" t="s">
        <v>31</v>
      </c>
    </row>
    <row r="3" spans="1:14" x14ac:dyDescent="0.2">
      <c r="A3" s="3">
        <v>39819.439583333333</v>
      </c>
      <c r="B3" s="3">
        <f t="shared" ref="B3:B18" si="0">A3+(L3*2)</f>
        <v>39821.339583333334</v>
      </c>
      <c r="C3" s="1">
        <v>153.29</v>
      </c>
      <c r="D3" s="6">
        <v>462.97899999999998</v>
      </c>
      <c r="F3" s="6">
        <v>1.1673</v>
      </c>
      <c r="G3" s="6">
        <v>6.8999999999999999E-3</v>
      </c>
      <c r="H3" s="6" t="s">
        <v>7</v>
      </c>
      <c r="I3" s="6"/>
      <c r="J3" s="6">
        <v>-25.18</v>
      </c>
      <c r="K3" s="6">
        <v>158.99</v>
      </c>
      <c r="L3">
        <v>0.95</v>
      </c>
      <c r="M3" s="7">
        <v>153.29</v>
      </c>
      <c r="N3" s="7">
        <v>651.24097633810004</v>
      </c>
    </row>
    <row r="4" spans="1:14" x14ac:dyDescent="0.2">
      <c r="A4" s="3">
        <v>39822.425694444442</v>
      </c>
      <c r="B4" s="3">
        <f t="shared" si="0"/>
        <v>39823.225694444445</v>
      </c>
      <c r="C4" s="1">
        <v>328.8</v>
      </c>
      <c r="D4" s="6">
        <v>558.05600000000004</v>
      </c>
      <c r="F4" s="6">
        <v>0.49659999999999999</v>
      </c>
      <c r="G4" s="6">
        <v>4.5999999999999999E-3</v>
      </c>
      <c r="H4" s="6" t="s">
        <v>8</v>
      </c>
      <c r="I4" s="6">
        <v>75</v>
      </c>
      <c r="J4" s="6" t="s">
        <v>9</v>
      </c>
      <c r="K4" s="6">
        <v>-506.97</v>
      </c>
      <c r="L4">
        <v>0.4</v>
      </c>
      <c r="M4" s="7">
        <v>328.8</v>
      </c>
      <c r="N4" s="7">
        <v>796.92539593610002</v>
      </c>
    </row>
    <row r="5" spans="1:14" x14ac:dyDescent="0.2">
      <c r="A5" s="3">
        <v>39823.550000000003</v>
      </c>
      <c r="B5" s="3">
        <f t="shared" si="0"/>
        <v>39824.590000000004</v>
      </c>
      <c r="C5" s="1">
        <v>362.18</v>
      </c>
      <c r="D5" s="6">
        <v>486.82299999999998</v>
      </c>
      <c r="F5" s="6">
        <v>0.63780000000000003</v>
      </c>
      <c r="G5" s="6">
        <v>3.3E-3</v>
      </c>
      <c r="H5" s="6" t="s">
        <v>10</v>
      </c>
      <c r="I5" s="6">
        <v>40</v>
      </c>
      <c r="J5" s="6" t="s">
        <v>11</v>
      </c>
      <c r="K5" s="6">
        <v>-366.7</v>
      </c>
      <c r="L5">
        <v>0.52</v>
      </c>
      <c r="M5" s="7">
        <v>362.18</v>
      </c>
      <c r="N5" s="7">
        <v>895.28986402609996</v>
      </c>
    </row>
    <row r="6" spans="1:14" x14ac:dyDescent="0.2">
      <c r="A6" s="3">
        <v>39824.532638888886</v>
      </c>
      <c r="B6" s="3">
        <f t="shared" si="0"/>
        <v>39826.112638888888</v>
      </c>
      <c r="C6" s="1">
        <v>283.07</v>
      </c>
      <c r="D6" s="6">
        <v>413.83800000000002</v>
      </c>
      <c r="F6" s="6">
        <v>0.97989999999999999</v>
      </c>
      <c r="G6" s="6">
        <v>6.0000000000000001E-3</v>
      </c>
      <c r="H6" s="6">
        <v>165</v>
      </c>
      <c r="I6" s="6">
        <v>50</v>
      </c>
      <c r="J6" s="6">
        <v>-27.04</v>
      </c>
      <c r="K6" s="6">
        <v>-27.06</v>
      </c>
      <c r="L6">
        <v>0.79</v>
      </c>
      <c r="M6" s="7">
        <v>283.07</v>
      </c>
      <c r="N6" s="7">
        <v>794.17927752160006</v>
      </c>
    </row>
    <row r="7" spans="1:14" x14ac:dyDescent="0.2">
      <c r="A7" s="3">
        <v>39825.365277777775</v>
      </c>
      <c r="B7" s="3">
        <f t="shared" si="0"/>
        <v>39826.145277777774</v>
      </c>
      <c r="C7" s="1">
        <v>309.45999999999998</v>
      </c>
      <c r="D7" s="6">
        <v>483.86700000000002</v>
      </c>
      <c r="F7" s="6">
        <v>0.48270000000000002</v>
      </c>
      <c r="G7" s="6">
        <v>2.0999999999999999E-3</v>
      </c>
      <c r="H7" s="6" t="s">
        <v>12</v>
      </c>
      <c r="I7" s="6">
        <v>35</v>
      </c>
      <c r="J7" s="6">
        <v>-25.75</v>
      </c>
      <c r="K7" s="6">
        <v>-520.69000000000005</v>
      </c>
      <c r="L7">
        <v>0.39</v>
      </c>
      <c r="M7" s="7">
        <v>309.45999999999998</v>
      </c>
      <c r="N7" s="7">
        <v>889.7471539869</v>
      </c>
    </row>
    <row r="8" spans="1:14" x14ac:dyDescent="0.2">
      <c r="A8" s="3">
        <v>39829.350694444445</v>
      </c>
      <c r="B8" s="3">
        <f t="shared" si="0"/>
        <v>39830.210694444446</v>
      </c>
      <c r="C8" s="1">
        <v>496.06</v>
      </c>
      <c r="D8" s="6">
        <v>583.80399999999997</v>
      </c>
      <c r="F8" s="6">
        <v>0.53569999999999995</v>
      </c>
      <c r="G8" s="6">
        <v>2.7000000000000001E-3</v>
      </c>
      <c r="H8" s="6" t="s">
        <v>13</v>
      </c>
      <c r="I8" s="6">
        <v>40</v>
      </c>
      <c r="J8" s="6">
        <v>-27.94</v>
      </c>
      <c r="K8" s="6">
        <v>-468.06</v>
      </c>
      <c r="L8">
        <v>0.43</v>
      </c>
      <c r="M8" s="7">
        <v>496.06</v>
      </c>
      <c r="N8" s="7">
        <v>992.18952667949998</v>
      </c>
    </row>
    <row r="9" spans="1:14" x14ac:dyDescent="0.2">
      <c r="A9" s="3">
        <v>39830.536805555559</v>
      </c>
      <c r="B9" s="3">
        <f t="shared" si="0"/>
        <v>39831.476805555561</v>
      </c>
      <c r="C9" s="1">
        <v>179.06</v>
      </c>
      <c r="D9" s="6">
        <v>503.69400000000002</v>
      </c>
      <c r="F9" s="6">
        <v>0.57840000000000003</v>
      </c>
      <c r="G9" s="6">
        <v>4.1000000000000003E-3</v>
      </c>
      <c r="H9" s="6" t="s">
        <v>14</v>
      </c>
      <c r="I9" s="6">
        <v>55</v>
      </c>
      <c r="J9" s="6">
        <v>-27.52</v>
      </c>
      <c r="K9" s="6">
        <v>-425.69</v>
      </c>
      <c r="L9">
        <v>0.47</v>
      </c>
      <c r="M9" s="7">
        <v>179.06</v>
      </c>
      <c r="N9" s="7">
        <v>784.06036649160001</v>
      </c>
    </row>
    <row r="10" spans="1:14" x14ac:dyDescent="0.2">
      <c r="A10" s="3">
        <v>39846.374305555553</v>
      </c>
      <c r="B10" s="3">
        <f t="shared" si="0"/>
        <v>39847.234305555554</v>
      </c>
      <c r="C10" s="1">
        <v>174.48</v>
      </c>
      <c r="D10" s="6">
        <v>495.74900000000002</v>
      </c>
      <c r="F10" s="6">
        <v>0.52759999999999996</v>
      </c>
      <c r="G10" s="6">
        <v>1.6000000000000001E-3</v>
      </c>
      <c r="H10" s="6" t="s">
        <v>15</v>
      </c>
      <c r="I10" s="6">
        <v>25</v>
      </c>
      <c r="J10" s="6">
        <v>-23.89</v>
      </c>
      <c r="K10" s="6">
        <v>-476.2</v>
      </c>
      <c r="L10">
        <v>0.43</v>
      </c>
      <c r="M10" s="7">
        <v>174.48</v>
      </c>
      <c r="N10" s="7">
        <v>864.4559837969</v>
      </c>
    </row>
    <row r="11" spans="1:14" x14ac:dyDescent="0.2">
      <c r="A11" s="3">
        <v>39847.395138888889</v>
      </c>
      <c r="B11" s="3">
        <f t="shared" si="0"/>
        <v>39848.915138888886</v>
      </c>
      <c r="C11" s="1">
        <v>236.45</v>
      </c>
      <c r="D11" s="6">
        <v>497.63600000000002</v>
      </c>
      <c r="F11" s="6">
        <v>0.93969999999999998</v>
      </c>
      <c r="G11" s="6">
        <v>2.8E-3</v>
      </c>
      <c r="H11" s="6">
        <v>500</v>
      </c>
      <c r="I11" s="6">
        <v>25</v>
      </c>
      <c r="J11" s="6">
        <v>-24.65</v>
      </c>
      <c r="K11" s="6">
        <v>-67</v>
      </c>
      <c r="L11">
        <v>0.76</v>
      </c>
      <c r="M11" s="7">
        <v>236.45</v>
      </c>
      <c r="N11" s="7">
        <v>901.93060960009996</v>
      </c>
    </row>
    <row r="12" spans="1:14" x14ac:dyDescent="0.2">
      <c r="A12" s="3">
        <v>39848.393055555556</v>
      </c>
      <c r="B12" s="3">
        <f t="shared" si="0"/>
        <v>39849.913055555553</v>
      </c>
      <c r="C12" s="1">
        <v>195.88</v>
      </c>
      <c r="D12" s="6">
        <v>497.44400000000002</v>
      </c>
      <c r="F12" s="6">
        <v>0.94269999999999998</v>
      </c>
      <c r="G12" s="6">
        <v>4.4000000000000003E-3</v>
      </c>
      <c r="H12" s="6">
        <v>475</v>
      </c>
      <c r="I12" s="6">
        <v>35</v>
      </c>
      <c r="J12" s="6">
        <v>-20.11</v>
      </c>
      <c r="K12" s="6">
        <v>-64.040000000000006</v>
      </c>
      <c r="L12">
        <v>0.76</v>
      </c>
      <c r="M12" s="7">
        <v>195.88</v>
      </c>
      <c r="N12" s="7">
        <v>988.56800747939997</v>
      </c>
    </row>
    <row r="13" spans="1:14" x14ac:dyDescent="0.2">
      <c r="A13" s="3">
        <v>39850.390277777777</v>
      </c>
      <c r="B13" s="3">
        <f t="shared" si="0"/>
        <v>39850.390277777777</v>
      </c>
      <c r="C13" s="1">
        <v>109.24</v>
      </c>
      <c r="D13" s="6">
        <v>580.21400000000006</v>
      </c>
      <c r="E13" t="s">
        <v>20</v>
      </c>
      <c r="F13" s="6"/>
      <c r="G13" s="6"/>
      <c r="H13" s="6"/>
      <c r="I13" s="6"/>
      <c r="J13" s="6"/>
      <c r="K13" s="6"/>
      <c r="M13" s="8"/>
      <c r="N13" s="8"/>
    </row>
    <row r="14" spans="1:14" x14ac:dyDescent="0.2">
      <c r="A14" s="3">
        <v>39851.567361111112</v>
      </c>
      <c r="B14" s="3">
        <f t="shared" si="0"/>
        <v>39853.527361111112</v>
      </c>
      <c r="C14" s="1">
        <v>67.22</v>
      </c>
      <c r="D14" s="6">
        <v>507.31099999999998</v>
      </c>
      <c r="E14" t="s">
        <v>20</v>
      </c>
      <c r="F14" s="6">
        <v>1.2098</v>
      </c>
      <c r="G14" s="6">
        <v>3.3E-3</v>
      </c>
      <c r="H14" s="6" t="s">
        <v>7</v>
      </c>
      <c r="I14" s="6"/>
      <c r="J14" s="6">
        <v>-24.42</v>
      </c>
      <c r="K14" s="6">
        <v>201.17</v>
      </c>
      <c r="L14">
        <v>0.98</v>
      </c>
      <c r="M14" s="7">
        <v>89.67</v>
      </c>
      <c r="N14" s="7">
        <v>578.16999999999996</v>
      </c>
    </row>
    <row r="15" spans="1:14" x14ac:dyDescent="0.2">
      <c r="A15" s="3">
        <v>39855.339583333334</v>
      </c>
      <c r="B15" s="3">
        <f t="shared" si="0"/>
        <v>39855.339583333334</v>
      </c>
      <c r="C15" s="1">
        <v>104.38</v>
      </c>
      <c r="D15" s="6">
        <v>515.13</v>
      </c>
      <c r="E15" t="s">
        <v>21</v>
      </c>
      <c r="F15" s="6"/>
      <c r="G15" s="6"/>
      <c r="H15" s="6"/>
      <c r="I15" s="6"/>
      <c r="J15" s="6"/>
      <c r="K15" s="6"/>
      <c r="M15" s="8"/>
      <c r="N15" s="8"/>
    </row>
    <row r="16" spans="1:14" x14ac:dyDescent="0.2">
      <c r="A16" s="3">
        <v>39857.398611111108</v>
      </c>
      <c r="B16" s="3">
        <f t="shared" si="0"/>
        <v>39858.458611111106</v>
      </c>
      <c r="C16" s="1">
        <v>49.98</v>
      </c>
      <c r="D16" s="6">
        <v>619.30999999999995</v>
      </c>
      <c r="E16" t="s">
        <v>21</v>
      </c>
      <c r="F16" s="6">
        <v>0.65790000000000004</v>
      </c>
      <c r="G16" s="6">
        <v>2.5000000000000001E-3</v>
      </c>
      <c r="H16" s="6" t="s">
        <v>16</v>
      </c>
      <c r="I16" s="6">
        <v>30</v>
      </c>
      <c r="J16" s="6">
        <v>-26</v>
      </c>
      <c r="K16" s="6">
        <v>-346.74</v>
      </c>
      <c r="L16">
        <v>0.53</v>
      </c>
      <c r="M16" s="7">
        <v>74.709999999999994</v>
      </c>
      <c r="N16" s="7">
        <v>387.166</v>
      </c>
    </row>
    <row r="17" spans="1:14" x14ac:dyDescent="0.2">
      <c r="A17" s="3">
        <v>39864.615972222222</v>
      </c>
      <c r="B17" s="3">
        <f t="shared" si="0"/>
        <v>39865.475972222222</v>
      </c>
      <c r="C17" s="1">
        <v>51.16</v>
      </c>
      <c r="D17" s="6">
        <v>1345.33</v>
      </c>
      <c r="F17" s="6">
        <v>0.53320000000000001</v>
      </c>
      <c r="G17" s="6">
        <v>6.1000000000000004E-3</v>
      </c>
      <c r="H17" s="6" t="s">
        <v>17</v>
      </c>
      <c r="I17" s="6">
        <v>90</v>
      </c>
      <c r="J17" s="6">
        <v>-26.48</v>
      </c>
      <c r="K17" s="6">
        <v>-470.59</v>
      </c>
      <c r="L17">
        <v>0.43</v>
      </c>
      <c r="M17" s="7">
        <v>51.16</v>
      </c>
      <c r="N17" s="7">
        <v>253.3763864677</v>
      </c>
    </row>
    <row r="18" spans="1:14" x14ac:dyDescent="0.2">
      <c r="A18" s="3">
        <v>39875.388888888891</v>
      </c>
      <c r="B18" s="3">
        <f t="shared" si="0"/>
        <v>39876.448888888888</v>
      </c>
      <c r="C18" s="1">
        <v>87.39</v>
      </c>
      <c r="D18" s="6">
        <v>486.87</v>
      </c>
      <c r="F18" s="6">
        <v>0.65859999999999996</v>
      </c>
      <c r="G18" s="6">
        <v>4.1999999999999997E-3</v>
      </c>
      <c r="H18" s="6" t="s">
        <v>18</v>
      </c>
      <c r="I18" s="6">
        <v>50</v>
      </c>
      <c r="J18" s="6">
        <v>-23.18</v>
      </c>
      <c r="K18" s="6">
        <v>-346.12</v>
      </c>
      <c r="L18">
        <v>0.53</v>
      </c>
      <c r="M18" s="7">
        <v>87.39</v>
      </c>
      <c r="N18" s="7">
        <v>540.25337206610004</v>
      </c>
    </row>
    <row r="20" spans="1:14" x14ac:dyDescent="0.2">
      <c r="A20" t="s">
        <v>29</v>
      </c>
    </row>
    <row r="21" spans="1:14" x14ac:dyDescent="0.2">
      <c r="A21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</vt:lpstr>
      <vt:lpstr>Winiger et al. 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 Winiger</dc:creator>
  <cp:lastModifiedBy>Patrik Winiger</cp:lastModifiedBy>
  <dcterms:created xsi:type="dcterms:W3CDTF">2016-06-08T14:24:56Z</dcterms:created>
  <dcterms:modified xsi:type="dcterms:W3CDTF">2016-06-09T10:02:23Z</dcterms:modified>
</cp:coreProperties>
</file>